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老生" sheetId="1" r:id="rId1"/>
    <sheet name="新生" sheetId="3" state="hidden" r:id="rId2"/>
  </sheets>
  <calcPr calcId="125725"/>
</workbook>
</file>

<file path=xl/calcChain.xml><?xml version="1.0" encoding="utf-8"?>
<calcChain xmlns="http://schemas.openxmlformats.org/spreadsheetml/2006/main">
  <c r="G44" i="1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P5" i="3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<sst xmlns="http://schemas.openxmlformats.org/spreadsheetml/2006/main" count="290" uniqueCount="161">
  <si>
    <t>序号</t>
  </si>
  <si>
    <t>班级</t>
  </si>
  <si>
    <t>学费</t>
  </si>
  <si>
    <t>住宿费</t>
  </si>
  <si>
    <t>书本费</t>
  </si>
  <si>
    <t>大学生医保</t>
  </si>
  <si>
    <t>合计</t>
  </si>
  <si>
    <t>计算机网络技术</t>
  </si>
  <si>
    <t>计算机应用技术</t>
  </si>
  <si>
    <t>电子工艺与管理</t>
  </si>
  <si>
    <t>应用电子技术</t>
  </si>
  <si>
    <t>数字媒体应用技术</t>
  </si>
  <si>
    <t>财务管理</t>
  </si>
  <si>
    <t>保险</t>
  </si>
  <si>
    <t>会计</t>
  </si>
  <si>
    <t>房地产经营与管理</t>
  </si>
  <si>
    <t>工程造价</t>
  </si>
  <si>
    <t>城市轨道交通运营管理</t>
  </si>
  <si>
    <t>建设工程监理</t>
  </si>
  <si>
    <t>汽车检测与维修技术</t>
  </si>
  <si>
    <t>建筑智能化工程技术</t>
  </si>
  <si>
    <t>电子商务</t>
  </si>
  <si>
    <t>国际贸易实务</t>
  </si>
  <si>
    <t>旅游管理</t>
  </si>
  <si>
    <t>商务日语</t>
  </si>
  <si>
    <t>商务英语</t>
  </si>
  <si>
    <t>老年服务与管理</t>
  </si>
  <si>
    <t>社区管理与服务</t>
  </si>
  <si>
    <t>人力资源管理</t>
  </si>
  <si>
    <t>物业管理</t>
  </si>
  <si>
    <t>护理</t>
  </si>
  <si>
    <t>连锁经营管理</t>
  </si>
  <si>
    <t>市场营销</t>
  </si>
  <si>
    <t>经济信息管理</t>
  </si>
  <si>
    <t>物流管理</t>
  </si>
  <si>
    <t>视觉传播设计与制作</t>
  </si>
  <si>
    <t>园林技术</t>
  </si>
  <si>
    <t>服装设计与工艺</t>
  </si>
  <si>
    <t>广告设计与制作</t>
  </si>
  <si>
    <t>服装与服饰设计</t>
  </si>
  <si>
    <t>园艺技术</t>
  </si>
  <si>
    <t>安徽城市管理职业学院2017级新生费用明细</t>
    <phoneticPr fontId="8" type="noConversion"/>
  </si>
  <si>
    <t>系别</t>
    <phoneticPr fontId="8" type="noConversion"/>
  </si>
  <si>
    <t>专业</t>
    <phoneticPr fontId="8" type="noConversion"/>
  </si>
  <si>
    <t>学生来源</t>
    <phoneticPr fontId="8" type="noConversion"/>
  </si>
  <si>
    <t>收费标准</t>
    <phoneticPr fontId="8" type="noConversion"/>
  </si>
  <si>
    <t>备注</t>
  </si>
  <si>
    <t>文科</t>
  </si>
  <si>
    <t>理科</t>
  </si>
  <si>
    <t>艺术</t>
  </si>
  <si>
    <t>住宿费</t>
    <phoneticPr fontId="8" type="noConversion"/>
  </si>
  <si>
    <t>书本费</t>
    <phoneticPr fontId="8" type="noConversion"/>
  </si>
  <si>
    <t>代收代办费（注1）</t>
    <phoneticPr fontId="8" type="noConversion"/>
  </si>
  <si>
    <t>代充饭卡</t>
    <phoneticPr fontId="8" type="noConversion"/>
  </si>
  <si>
    <t xml:space="preserve">总计 </t>
    <phoneticPr fontId="8" type="noConversion"/>
  </si>
  <si>
    <t>信息工程系</t>
  </si>
  <si>
    <t>停招</t>
    <phoneticPr fontId="8" type="noConversion"/>
  </si>
  <si>
    <t>财务金融系</t>
  </si>
  <si>
    <t>金融管理</t>
  </si>
  <si>
    <t>城市建设系</t>
  </si>
  <si>
    <t>城市轨道交通车辆技术</t>
  </si>
  <si>
    <t>国际商务系</t>
  </si>
  <si>
    <t>国际邮轮乘务管理</t>
  </si>
  <si>
    <t>现代服务系</t>
  </si>
  <si>
    <t>　享受专业奖学金3500元/年</t>
    <phoneticPr fontId="8" type="noConversion"/>
  </si>
  <si>
    <r>
      <rPr>
        <sz val="11"/>
        <color theme="1"/>
        <rFont val="宋体"/>
        <family val="3"/>
        <charset val="134"/>
      </rPr>
      <t>其中</t>
    </r>
    <r>
      <rPr>
        <sz val="11"/>
        <color rgb="FFFF0000"/>
        <rFont val="宋体"/>
        <family val="3"/>
        <charset val="134"/>
      </rPr>
      <t>贵州10人</t>
    </r>
    <r>
      <rPr>
        <sz val="11"/>
        <color theme="1"/>
        <rFont val="宋体"/>
        <family val="3"/>
        <charset val="134"/>
      </rPr>
      <t>，保利订单班20人</t>
    </r>
  </si>
  <si>
    <t>康复治疗技术</t>
  </si>
  <si>
    <t>工商管理系</t>
  </si>
  <si>
    <t>其中皖新传媒班40人</t>
  </si>
  <si>
    <t>城市设计系</t>
  </si>
  <si>
    <t>装潢艺术设计方向</t>
  </si>
  <si>
    <t>城市园林方向</t>
  </si>
  <si>
    <t>中韩国际合作2+2</t>
  </si>
  <si>
    <t>学前教育</t>
  </si>
  <si>
    <t>风景园林设计</t>
  </si>
  <si>
    <t>17计算机网络技术</t>
  </si>
  <si>
    <t>17计算机应用技术</t>
  </si>
  <si>
    <t>17电子工艺与管理</t>
  </si>
  <si>
    <t>17应用电子技术</t>
  </si>
  <si>
    <t>17数字媒体应用技术</t>
  </si>
  <si>
    <t>17财务管理</t>
  </si>
  <si>
    <t>17保险</t>
  </si>
  <si>
    <t>17会计</t>
  </si>
  <si>
    <t>17金融管理</t>
  </si>
  <si>
    <t>17房地产经营与管理</t>
  </si>
  <si>
    <t>17工程造价</t>
  </si>
  <si>
    <t>17城市轨道交通运营管理</t>
  </si>
  <si>
    <t>17建设工程监理</t>
  </si>
  <si>
    <t>17汽车检测与维修技术</t>
  </si>
  <si>
    <t>17建筑智能化工程技术</t>
  </si>
  <si>
    <t>17城市轨道交通车辆技术</t>
  </si>
  <si>
    <t>17电子商务</t>
  </si>
  <si>
    <t>17国际贸易实务</t>
  </si>
  <si>
    <t>17旅游管理</t>
  </si>
  <si>
    <t>17国际邮轮乘务管理</t>
  </si>
  <si>
    <t>17商务日语</t>
  </si>
  <si>
    <t>17商务英语</t>
  </si>
  <si>
    <t>17老年服务与管理</t>
  </si>
  <si>
    <t>17社区管理与服务</t>
  </si>
  <si>
    <t>17人力资源管理</t>
  </si>
  <si>
    <t>17物业管理</t>
  </si>
  <si>
    <t>17护理</t>
  </si>
  <si>
    <t>17康复治疗技术</t>
  </si>
  <si>
    <t>17连锁经营管理</t>
  </si>
  <si>
    <t>17市场营销</t>
  </si>
  <si>
    <t>17经济信息管理</t>
  </si>
  <si>
    <t>17物流管理</t>
  </si>
  <si>
    <t>17视觉传播设计与制作</t>
  </si>
  <si>
    <t>17园林技术</t>
  </si>
  <si>
    <t>17服装设计与工艺</t>
  </si>
  <si>
    <t>17广告设计与制作</t>
  </si>
  <si>
    <t>17服装与服饰设计</t>
  </si>
  <si>
    <t>17园艺技术</t>
  </si>
  <si>
    <t>17学前教育</t>
  </si>
  <si>
    <t>17风景园林设计</t>
  </si>
  <si>
    <t>17服装与服饰设计(中韩)</t>
    <phoneticPr fontId="1" type="noConversion"/>
  </si>
  <si>
    <t>注1、代收代支费为大学生城镇医疗保险80元，体检费40元，多退少补。</t>
    <phoneticPr fontId="8" type="noConversion"/>
  </si>
  <si>
    <t>18园艺技术</t>
  </si>
  <si>
    <t>18园林技术</t>
  </si>
  <si>
    <t>18风景园林设计</t>
  </si>
  <si>
    <t>18服装设计与工艺</t>
  </si>
  <si>
    <t>18视觉传播设计与制作</t>
  </si>
  <si>
    <t>18广告设计与制作</t>
  </si>
  <si>
    <t>18服装与服饰设计</t>
  </si>
  <si>
    <t>18室内艺术设计</t>
  </si>
  <si>
    <t>18学前教育</t>
  </si>
  <si>
    <t>18幼儿发展与健康管理</t>
  </si>
  <si>
    <t>18应用电子技术</t>
  </si>
  <si>
    <t>18计算机应用技术</t>
  </si>
  <si>
    <t>18计算机网络技术</t>
  </si>
  <si>
    <t>18数字媒体应用技术</t>
  </si>
  <si>
    <t>18金融管理</t>
  </si>
  <si>
    <t>18财务管理</t>
  </si>
  <si>
    <t>18会计</t>
  </si>
  <si>
    <t>18护理</t>
  </si>
  <si>
    <t>18康复治疗技术</t>
  </si>
  <si>
    <t>18老年保健与管理</t>
  </si>
  <si>
    <t>18社区管理与服务</t>
  </si>
  <si>
    <t>18人力资源管理</t>
  </si>
  <si>
    <t>18老年服务与管理</t>
  </si>
  <si>
    <t>18物业管理</t>
  </si>
  <si>
    <t>18国际贸易实务</t>
  </si>
  <si>
    <t>18旅游管理</t>
  </si>
  <si>
    <t>18电子商务</t>
  </si>
  <si>
    <t>18商务英语</t>
  </si>
  <si>
    <t>18商务日语</t>
  </si>
  <si>
    <t>18国际邮轮乘务管理</t>
  </si>
  <si>
    <t>18市场营销</t>
  </si>
  <si>
    <t>18连锁经营管理</t>
  </si>
  <si>
    <t>18物流管理</t>
  </si>
  <si>
    <t>18建筑智能化工程技术</t>
  </si>
  <si>
    <t>18工程造价</t>
  </si>
  <si>
    <t>18建设工程监理</t>
  </si>
  <si>
    <t>18汽车检测与维修技术</t>
  </si>
  <si>
    <t>18城市轨道交通车辆技术</t>
  </si>
  <si>
    <t>18城市轨道交通机电技术</t>
  </si>
  <si>
    <t>18城市轨道交通通信信号技术</t>
  </si>
  <si>
    <t>18城市轨道交通运营管理</t>
  </si>
  <si>
    <t>安徽城市管理职业学院2019-20学年收费一览表</t>
    <phoneticPr fontId="1" type="noConversion"/>
  </si>
  <si>
    <t>注1：下学期开学时间为：9月1-2日新校区报到，3日正式上课。
请各专业同学于2019年8月10日开始登陆学院官网http://www.cua.edu.cn/，按照缴费操作指南在微信app、支付宝app完成缴费。教材毕业前统一结算，多退少补.</t>
    <phoneticPr fontId="1" type="noConversion"/>
  </si>
  <si>
    <t>注2：大学生医保代收费金额暂按国家【医保发﹝2019﹞30号】文件250元列示，以合肥市最终文件金额结算多退少补。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</si>
</sst>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333333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0" borderId="0" xfId="0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3"/>
  <sheetViews>
    <sheetView tabSelected="1" topLeftCell="A70" workbookViewId="0">
      <selection activeCell="K82" sqref="K82"/>
    </sheetView>
  </sheetViews>
  <sheetFormatPr defaultRowHeight="13.5"/>
  <cols>
    <col min="1" max="1" width="5" style="9" bestFit="1" customWidth="1"/>
    <col min="2" max="2" width="27.75" style="1" bestFit="1" customWidth="1"/>
    <col min="3" max="3" width="5.5" style="1" bestFit="1" customWidth="1"/>
    <col min="4" max="5" width="6.75" style="1" bestFit="1" customWidth="1"/>
    <col min="6" max="6" width="10.25" style="1" bestFit="1" customWidth="1"/>
    <col min="7" max="7" width="5.875" style="1" bestFit="1" customWidth="1"/>
    <col min="8" max="16384" width="9" style="1"/>
  </cols>
  <sheetData>
    <row r="1" spans="1:7" ht="20.25">
      <c r="A1" s="19" t="s">
        <v>158</v>
      </c>
      <c r="B1" s="19"/>
      <c r="C1" s="19"/>
      <c r="D1" s="19"/>
      <c r="E1" s="19"/>
      <c r="F1" s="19"/>
      <c r="G1" s="19"/>
    </row>
    <row r="2" spans="1:7" s="3" customFormat="1" ht="18.75" customHeight="1">
      <c r="A2" s="2" t="s">
        <v>0</v>
      </c>
      <c r="B2" s="18" t="s">
        <v>1</v>
      </c>
      <c r="C2" s="2" t="s">
        <v>2</v>
      </c>
      <c r="D2" s="2" t="s">
        <v>3</v>
      </c>
      <c r="E2" s="14" t="s">
        <v>4</v>
      </c>
      <c r="F2" s="2" t="s">
        <v>5</v>
      </c>
      <c r="G2" s="2" t="s">
        <v>6</v>
      </c>
    </row>
    <row r="3" spans="1:7" s="8" customFormat="1" ht="18.75" customHeight="1">
      <c r="A3" s="5">
        <v>1</v>
      </c>
      <c r="B3" s="17" t="s">
        <v>75</v>
      </c>
      <c r="C3" s="6">
        <v>3900</v>
      </c>
      <c r="D3" s="6"/>
      <c r="E3" s="7"/>
      <c r="F3" s="13">
        <v>250</v>
      </c>
      <c r="G3" s="4">
        <f t="shared" ref="G3:G30" si="0">C3+D3+E3+F3</f>
        <v>4150</v>
      </c>
    </row>
    <row r="4" spans="1:7" s="8" customFormat="1" ht="18.75" customHeight="1">
      <c r="A4" s="5">
        <v>2</v>
      </c>
      <c r="B4" s="17" t="s">
        <v>76</v>
      </c>
      <c r="C4" s="6">
        <v>3900</v>
      </c>
      <c r="D4" s="6"/>
      <c r="E4" s="7"/>
      <c r="F4" s="13">
        <v>250</v>
      </c>
      <c r="G4" s="4">
        <f t="shared" si="0"/>
        <v>4150</v>
      </c>
    </row>
    <row r="5" spans="1:7" s="8" customFormat="1" ht="18.75" customHeight="1">
      <c r="A5" s="5">
        <v>3</v>
      </c>
      <c r="B5" s="17" t="s">
        <v>77</v>
      </c>
      <c r="C5" s="6">
        <v>3900</v>
      </c>
      <c r="D5" s="6"/>
      <c r="E5" s="7"/>
      <c r="F5" s="13">
        <v>250</v>
      </c>
      <c r="G5" s="4">
        <f t="shared" si="0"/>
        <v>4150</v>
      </c>
    </row>
    <row r="6" spans="1:7" s="8" customFormat="1" ht="18.75" customHeight="1">
      <c r="A6" s="5">
        <v>4</v>
      </c>
      <c r="B6" s="17" t="s">
        <v>78</v>
      </c>
      <c r="C6" s="6">
        <v>3900</v>
      </c>
      <c r="D6" s="6"/>
      <c r="E6" s="7"/>
      <c r="F6" s="13">
        <v>250</v>
      </c>
      <c r="G6" s="4">
        <f t="shared" si="0"/>
        <v>4150</v>
      </c>
    </row>
    <row r="7" spans="1:7" s="8" customFormat="1" ht="18.75" customHeight="1">
      <c r="A7" s="5">
        <v>5</v>
      </c>
      <c r="B7" s="17" t="s">
        <v>79</v>
      </c>
      <c r="C7" s="6">
        <v>3900</v>
      </c>
      <c r="D7" s="6"/>
      <c r="E7" s="7"/>
      <c r="F7" s="13">
        <v>250</v>
      </c>
      <c r="G7" s="4">
        <f t="shared" si="0"/>
        <v>4150</v>
      </c>
    </row>
    <row r="8" spans="1:7" s="8" customFormat="1" ht="18.75" customHeight="1">
      <c r="A8" s="5">
        <v>6</v>
      </c>
      <c r="B8" s="17" t="s">
        <v>80</v>
      </c>
      <c r="C8" s="6">
        <v>3500</v>
      </c>
      <c r="D8" s="6"/>
      <c r="E8" s="7"/>
      <c r="F8" s="13">
        <v>250</v>
      </c>
      <c r="G8" s="4">
        <f t="shared" si="0"/>
        <v>3750</v>
      </c>
    </row>
    <row r="9" spans="1:7" s="8" customFormat="1" ht="18.75" customHeight="1">
      <c r="A9" s="5">
        <v>7</v>
      </c>
      <c r="B9" s="17" t="s">
        <v>81</v>
      </c>
      <c r="C9" s="6">
        <v>3500</v>
      </c>
      <c r="D9" s="6"/>
      <c r="E9" s="7"/>
      <c r="F9" s="13">
        <v>250</v>
      </c>
      <c r="G9" s="4">
        <f t="shared" si="0"/>
        <v>3750</v>
      </c>
    </row>
    <row r="10" spans="1:7" s="8" customFormat="1" ht="18.75" customHeight="1">
      <c r="A10" s="5">
        <v>8</v>
      </c>
      <c r="B10" s="17" t="s">
        <v>82</v>
      </c>
      <c r="C10" s="6">
        <v>3500</v>
      </c>
      <c r="D10" s="6"/>
      <c r="E10" s="7"/>
      <c r="F10" s="13">
        <v>250</v>
      </c>
      <c r="G10" s="4">
        <f t="shared" si="0"/>
        <v>3750</v>
      </c>
    </row>
    <row r="11" spans="1:7" s="8" customFormat="1" ht="18.75" customHeight="1">
      <c r="A11" s="5">
        <v>9</v>
      </c>
      <c r="B11" s="17" t="s">
        <v>83</v>
      </c>
      <c r="C11" s="6">
        <v>3500</v>
      </c>
      <c r="D11" s="6"/>
      <c r="E11" s="7"/>
      <c r="F11" s="13">
        <v>250</v>
      </c>
      <c r="G11" s="4">
        <f t="shared" si="0"/>
        <v>3750</v>
      </c>
    </row>
    <row r="12" spans="1:7" s="8" customFormat="1" ht="18.75" customHeight="1">
      <c r="A12" s="5">
        <v>10</v>
      </c>
      <c r="B12" s="17" t="s">
        <v>84</v>
      </c>
      <c r="C12" s="6">
        <v>3500</v>
      </c>
      <c r="D12" s="6"/>
      <c r="E12" s="7"/>
      <c r="F12" s="13">
        <v>250</v>
      </c>
      <c r="G12" s="4">
        <f t="shared" si="0"/>
        <v>3750</v>
      </c>
    </row>
    <row r="13" spans="1:7" s="8" customFormat="1" ht="18.75" customHeight="1">
      <c r="A13" s="5">
        <v>11</v>
      </c>
      <c r="B13" s="17" t="s">
        <v>85</v>
      </c>
      <c r="C13" s="6">
        <v>3500</v>
      </c>
      <c r="D13" s="6"/>
      <c r="E13" s="7"/>
      <c r="F13" s="13">
        <v>250</v>
      </c>
      <c r="G13" s="4">
        <f t="shared" si="0"/>
        <v>3750</v>
      </c>
    </row>
    <row r="14" spans="1:7" s="8" customFormat="1" ht="18.75" customHeight="1">
      <c r="A14" s="5">
        <v>12</v>
      </c>
      <c r="B14" s="17" t="s">
        <v>86</v>
      </c>
      <c r="C14" s="6">
        <v>3900</v>
      </c>
      <c r="D14" s="6"/>
      <c r="E14" s="7"/>
      <c r="F14" s="13">
        <v>250</v>
      </c>
      <c r="G14" s="4">
        <f t="shared" si="0"/>
        <v>4150</v>
      </c>
    </row>
    <row r="15" spans="1:7" s="8" customFormat="1" ht="18.75" customHeight="1">
      <c r="A15" s="5">
        <v>13</v>
      </c>
      <c r="B15" s="17" t="s">
        <v>87</v>
      </c>
      <c r="C15" s="6">
        <v>3500</v>
      </c>
      <c r="D15" s="6"/>
      <c r="E15" s="7"/>
      <c r="F15" s="13">
        <v>250</v>
      </c>
      <c r="G15" s="4">
        <f t="shared" si="0"/>
        <v>3750</v>
      </c>
    </row>
    <row r="16" spans="1:7" s="8" customFormat="1" ht="18.75" customHeight="1">
      <c r="A16" s="5">
        <v>14</v>
      </c>
      <c r="B16" s="17" t="s">
        <v>88</v>
      </c>
      <c r="C16" s="6">
        <v>3900</v>
      </c>
      <c r="D16" s="6"/>
      <c r="E16" s="7"/>
      <c r="F16" s="13">
        <v>250</v>
      </c>
      <c r="G16" s="4">
        <f t="shared" si="0"/>
        <v>4150</v>
      </c>
    </row>
    <row r="17" spans="1:7" s="8" customFormat="1" ht="18.75" customHeight="1">
      <c r="A17" s="5">
        <v>15</v>
      </c>
      <c r="B17" s="17" t="s">
        <v>89</v>
      </c>
      <c r="C17" s="6">
        <v>3900</v>
      </c>
      <c r="D17" s="6"/>
      <c r="E17" s="7"/>
      <c r="F17" s="13">
        <v>250</v>
      </c>
      <c r="G17" s="4">
        <f t="shared" si="0"/>
        <v>4150</v>
      </c>
    </row>
    <row r="18" spans="1:7" s="8" customFormat="1" ht="18.75" customHeight="1">
      <c r="A18" s="5">
        <v>16</v>
      </c>
      <c r="B18" s="17" t="s">
        <v>90</v>
      </c>
      <c r="C18" s="6">
        <v>3900</v>
      </c>
      <c r="D18" s="6"/>
      <c r="E18" s="7"/>
      <c r="F18" s="13">
        <v>250</v>
      </c>
      <c r="G18" s="4">
        <f t="shared" si="0"/>
        <v>4150</v>
      </c>
    </row>
    <row r="19" spans="1:7" s="8" customFormat="1" ht="18.75" customHeight="1">
      <c r="A19" s="5">
        <v>17</v>
      </c>
      <c r="B19" s="17" t="s">
        <v>91</v>
      </c>
      <c r="C19" s="6">
        <v>3500</v>
      </c>
      <c r="D19" s="6"/>
      <c r="E19" s="7"/>
      <c r="F19" s="13">
        <v>250</v>
      </c>
      <c r="G19" s="4">
        <f t="shared" si="0"/>
        <v>3750</v>
      </c>
    </row>
    <row r="20" spans="1:7" s="8" customFormat="1" ht="18.75" customHeight="1">
      <c r="A20" s="5">
        <v>18</v>
      </c>
      <c r="B20" s="17" t="s">
        <v>92</v>
      </c>
      <c r="C20" s="6">
        <v>3500</v>
      </c>
      <c r="D20" s="6"/>
      <c r="E20" s="7"/>
      <c r="F20" s="13">
        <v>250</v>
      </c>
      <c r="G20" s="4">
        <f t="shared" si="0"/>
        <v>3750</v>
      </c>
    </row>
    <row r="21" spans="1:7" s="8" customFormat="1" ht="18.75" customHeight="1">
      <c r="A21" s="5">
        <v>19</v>
      </c>
      <c r="B21" s="17" t="s">
        <v>93</v>
      </c>
      <c r="C21" s="6">
        <v>3500</v>
      </c>
      <c r="D21" s="6"/>
      <c r="E21" s="7"/>
      <c r="F21" s="13">
        <v>250</v>
      </c>
      <c r="G21" s="4">
        <f t="shared" si="0"/>
        <v>3750</v>
      </c>
    </row>
    <row r="22" spans="1:7" s="8" customFormat="1" ht="18.75" customHeight="1">
      <c r="A22" s="5">
        <v>20</v>
      </c>
      <c r="B22" s="17" t="s">
        <v>94</v>
      </c>
      <c r="C22" s="6">
        <v>3900</v>
      </c>
      <c r="D22" s="6"/>
      <c r="E22" s="7"/>
      <c r="F22" s="13">
        <v>250</v>
      </c>
      <c r="G22" s="4">
        <f t="shared" si="0"/>
        <v>4150</v>
      </c>
    </row>
    <row r="23" spans="1:7" s="8" customFormat="1" ht="18.75" customHeight="1">
      <c r="A23" s="5">
        <v>21</v>
      </c>
      <c r="B23" s="17" t="s">
        <v>95</v>
      </c>
      <c r="C23" s="6">
        <v>3500</v>
      </c>
      <c r="D23" s="6"/>
      <c r="E23" s="7"/>
      <c r="F23" s="13">
        <v>250</v>
      </c>
      <c r="G23" s="4">
        <f t="shared" si="0"/>
        <v>3750</v>
      </c>
    </row>
    <row r="24" spans="1:7" s="8" customFormat="1" ht="18.75" customHeight="1">
      <c r="A24" s="5">
        <v>22</v>
      </c>
      <c r="B24" s="17" t="s">
        <v>96</v>
      </c>
      <c r="C24" s="6">
        <v>3500</v>
      </c>
      <c r="D24" s="6"/>
      <c r="E24" s="7"/>
      <c r="F24" s="13">
        <v>250</v>
      </c>
      <c r="G24" s="4">
        <f t="shared" si="0"/>
        <v>3750</v>
      </c>
    </row>
    <row r="25" spans="1:7" s="8" customFormat="1" ht="18.75" customHeight="1">
      <c r="A25" s="5">
        <v>23</v>
      </c>
      <c r="B25" s="17" t="s">
        <v>97</v>
      </c>
      <c r="C25" s="6">
        <v>3500</v>
      </c>
      <c r="D25" s="6"/>
      <c r="E25" s="7"/>
      <c r="F25" s="13">
        <v>250</v>
      </c>
      <c r="G25" s="4">
        <f t="shared" si="0"/>
        <v>3750</v>
      </c>
    </row>
    <row r="26" spans="1:7" s="8" customFormat="1" ht="18.75" customHeight="1">
      <c r="A26" s="5">
        <v>24</v>
      </c>
      <c r="B26" s="17" t="s">
        <v>98</v>
      </c>
      <c r="C26" s="6">
        <v>3500</v>
      </c>
      <c r="D26" s="6"/>
      <c r="E26" s="7"/>
      <c r="F26" s="13">
        <v>250</v>
      </c>
      <c r="G26" s="4">
        <f t="shared" si="0"/>
        <v>3750</v>
      </c>
    </row>
    <row r="27" spans="1:7" s="8" customFormat="1" ht="18.75" customHeight="1">
      <c r="A27" s="5">
        <v>25</v>
      </c>
      <c r="B27" s="17" t="s">
        <v>99</v>
      </c>
      <c r="C27" s="6">
        <v>3500</v>
      </c>
      <c r="D27" s="6"/>
      <c r="E27" s="7"/>
      <c r="F27" s="13">
        <v>250</v>
      </c>
      <c r="G27" s="4">
        <f t="shared" si="0"/>
        <v>3750</v>
      </c>
    </row>
    <row r="28" spans="1:7" s="8" customFormat="1" ht="18.75" customHeight="1">
      <c r="A28" s="5">
        <v>26</v>
      </c>
      <c r="B28" s="17" t="s">
        <v>100</v>
      </c>
      <c r="C28" s="6">
        <v>3500</v>
      </c>
      <c r="D28" s="6"/>
      <c r="E28" s="7"/>
      <c r="F28" s="13">
        <v>250</v>
      </c>
      <c r="G28" s="4">
        <f t="shared" si="0"/>
        <v>3750</v>
      </c>
    </row>
    <row r="29" spans="1:7" s="8" customFormat="1" ht="18.75" customHeight="1">
      <c r="A29" s="5">
        <v>27</v>
      </c>
      <c r="B29" s="17" t="s">
        <v>101</v>
      </c>
      <c r="C29" s="6">
        <v>3900</v>
      </c>
      <c r="D29" s="6"/>
      <c r="E29" s="7"/>
      <c r="F29" s="13">
        <v>250</v>
      </c>
      <c r="G29" s="4">
        <f t="shared" si="0"/>
        <v>4150</v>
      </c>
    </row>
    <row r="30" spans="1:7" s="8" customFormat="1" ht="18.75" customHeight="1">
      <c r="A30" s="5">
        <v>28</v>
      </c>
      <c r="B30" s="17" t="s">
        <v>102</v>
      </c>
      <c r="C30" s="6">
        <v>3900</v>
      </c>
      <c r="D30" s="6"/>
      <c r="E30" s="7"/>
      <c r="F30" s="13">
        <v>250</v>
      </c>
      <c r="G30" s="4">
        <f t="shared" si="0"/>
        <v>4150</v>
      </c>
    </row>
    <row r="31" spans="1:7" s="8" customFormat="1" ht="18.75" customHeight="1">
      <c r="A31" s="5">
        <v>29</v>
      </c>
      <c r="B31" s="17" t="s">
        <v>103</v>
      </c>
      <c r="C31" s="6">
        <v>3500</v>
      </c>
      <c r="D31" s="6"/>
      <c r="E31" s="7"/>
      <c r="F31" s="13">
        <v>250</v>
      </c>
      <c r="G31" s="4">
        <f t="shared" ref="G31:G84" si="1">C31+D31+E31+F31</f>
        <v>3750</v>
      </c>
    </row>
    <row r="32" spans="1:7" s="8" customFormat="1" ht="18.75" customHeight="1">
      <c r="A32" s="5">
        <v>30</v>
      </c>
      <c r="B32" s="17" t="s">
        <v>104</v>
      </c>
      <c r="C32" s="6">
        <v>3500</v>
      </c>
      <c r="D32" s="6"/>
      <c r="E32" s="7"/>
      <c r="F32" s="13">
        <v>250</v>
      </c>
      <c r="G32" s="4">
        <f t="shared" si="1"/>
        <v>3750</v>
      </c>
    </row>
    <row r="33" spans="1:7" s="8" customFormat="1" ht="18.75" customHeight="1">
      <c r="A33" s="5">
        <v>31</v>
      </c>
      <c r="B33" s="17" t="s">
        <v>105</v>
      </c>
      <c r="C33" s="6">
        <v>3500</v>
      </c>
      <c r="D33" s="6"/>
      <c r="E33" s="7"/>
      <c r="F33" s="13">
        <v>250</v>
      </c>
      <c r="G33" s="4">
        <f t="shared" si="1"/>
        <v>3750</v>
      </c>
    </row>
    <row r="34" spans="1:7" s="8" customFormat="1" ht="18.75" customHeight="1">
      <c r="A34" s="5">
        <v>32</v>
      </c>
      <c r="B34" s="17" t="s">
        <v>106</v>
      </c>
      <c r="C34" s="6">
        <v>3500</v>
      </c>
      <c r="D34" s="6"/>
      <c r="E34" s="7"/>
      <c r="F34" s="13">
        <v>250</v>
      </c>
      <c r="G34" s="4">
        <f t="shared" si="1"/>
        <v>3750</v>
      </c>
    </row>
    <row r="35" spans="1:7" s="8" customFormat="1" ht="18.75" customHeight="1">
      <c r="A35" s="5">
        <v>33</v>
      </c>
      <c r="B35" s="17" t="s">
        <v>107</v>
      </c>
      <c r="C35" s="6">
        <v>3900</v>
      </c>
      <c r="D35" s="6"/>
      <c r="E35" s="7"/>
      <c r="F35" s="13">
        <v>250</v>
      </c>
      <c r="G35" s="4">
        <f t="shared" si="1"/>
        <v>4150</v>
      </c>
    </row>
    <row r="36" spans="1:7" s="8" customFormat="1" ht="18.75" customHeight="1">
      <c r="A36" s="5">
        <v>34</v>
      </c>
      <c r="B36" s="17" t="s">
        <v>108</v>
      </c>
      <c r="C36" s="6">
        <v>3900</v>
      </c>
      <c r="D36" s="6"/>
      <c r="E36" s="7"/>
      <c r="F36" s="13">
        <v>250</v>
      </c>
      <c r="G36" s="4">
        <f t="shared" si="1"/>
        <v>4150</v>
      </c>
    </row>
    <row r="37" spans="1:7" s="8" customFormat="1" ht="18.75" customHeight="1">
      <c r="A37" s="5">
        <v>35</v>
      </c>
      <c r="B37" s="17" t="s">
        <v>109</v>
      </c>
      <c r="C37" s="6">
        <v>3900</v>
      </c>
      <c r="D37" s="6"/>
      <c r="E37" s="7"/>
      <c r="F37" s="13">
        <v>250</v>
      </c>
      <c r="G37" s="4">
        <f t="shared" si="1"/>
        <v>4150</v>
      </c>
    </row>
    <row r="38" spans="1:7" s="8" customFormat="1" ht="18.75" customHeight="1">
      <c r="A38" s="5">
        <v>36</v>
      </c>
      <c r="B38" s="17" t="s">
        <v>110</v>
      </c>
      <c r="C38" s="6">
        <v>3900</v>
      </c>
      <c r="D38" s="6"/>
      <c r="E38" s="7"/>
      <c r="F38" s="13">
        <v>250</v>
      </c>
      <c r="G38" s="4">
        <f t="shared" si="1"/>
        <v>4150</v>
      </c>
    </row>
    <row r="39" spans="1:7" s="8" customFormat="1" ht="18.75" customHeight="1">
      <c r="A39" s="5">
        <v>37</v>
      </c>
      <c r="B39" s="17" t="s">
        <v>115</v>
      </c>
      <c r="C39" s="6">
        <v>9000</v>
      </c>
      <c r="D39" s="6"/>
      <c r="E39" s="7"/>
      <c r="F39" s="13">
        <v>250</v>
      </c>
      <c r="G39" s="4">
        <f t="shared" si="1"/>
        <v>9250</v>
      </c>
    </row>
    <row r="40" spans="1:7" s="8" customFormat="1" ht="18.75" customHeight="1">
      <c r="A40" s="5">
        <v>38</v>
      </c>
      <c r="B40" s="17" t="s">
        <v>112</v>
      </c>
      <c r="C40" s="6">
        <v>3900</v>
      </c>
      <c r="D40" s="6"/>
      <c r="E40" s="7"/>
      <c r="F40" s="13">
        <v>250</v>
      </c>
      <c r="G40" s="4">
        <f t="shared" si="1"/>
        <v>4150</v>
      </c>
    </row>
    <row r="41" spans="1:7" s="8" customFormat="1" ht="18.75" customHeight="1">
      <c r="A41" s="5">
        <v>39</v>
      </c>
      <c r="B41" s="17" t="s">
        <v>111</v>
      </c>
      <c r="C41" s="6">
        <v>3900</v>
      </c>
      <c r="D41" s="6"/>
      <c r="E41" s="7"/>
      <c r="F41" s="13">
        <v>250</v>
      </c>
      <c r="G41" s="4">
        <f t="shared" si="1"/>
        <v>4150</v>
      </c>
    </row>
    <row r="42" spans="1:7" s="8" customFormat="1" ht="18.75" customHeight="1">
      <c r="A42" s="5">
        <v>40</v>
      </c>
      <c r="B42" s="17" t="s">
        <v>113</v>
      </c>
      <c r="C42" s="6">
        <v>3500</v>
      </c>
      <c r="D42" s="6"/>
      <c r="E42" s="7"/>
      <c r="F42" s="13">
        <v>250</v>
      </c>
      <c r="G42" s="4">
        <f t="shared" si="1"/>
        <v>3750</v>
      </c>
    </row>
    <row r="43" spans="1:7" s="8" customFormat="1" ht="18.75" customHeight="1">
      <c r="A43" s="5">
        <v>41</v>
      </c>
      <c r="B43" s="17" t="s">
        <v>114</v>
      </c>
      <c r="C43" s="6">
        <v>3900</v>
      </c>
      <c r="D43" s="6"/>
      <c r="E43" s="7"/>
      <c r="F43" s="13">
        <v>250</v>
      </c>
      <c r="G43" s="4">
        <f t="shared" si="1"/>
        <v>4150</v>
      </c>
    </row>
    <row r="44" spans="1:7" s="8" customFormat="1" ht="18.75" customHeight="1">
      <c r="A44" s="5">
        <v>42</v>
      </c>
      <c r="B44" s="17" t="s">
        <v>117</v>
      </c>
      <c r="C44" s="6">
        <v>3900</v>
      </c>
      <c r="D44" s="6">
        <v>800</v>
      </c>
      <c r="E44" s="7">
        <v>500</v>
      </c>
      <c r="F44" s="13">
        <v>250</v>
      </c>
      <c r="G44" s="4">
        <f t="shared" si="1"/>
        <v>5450</v>
      </c>
    </row>
    <row r="45" spans="1:7" s="8" customFormat="1" ht="18.75" customHeight="1">
      <c r="A45" s="5">
        <v>43</v>
      </c>
      <c r="B45" s="17" t="s">
        <v>118</v>
      </c>
      <c r="C45" s="6">
        <v>3900</v>
      </c>
      <c r="D45" s="6">
        <v>800</v>
      </c>
      <c r="E45" s="7">
        <v>500</v>
      </c>
      <c r="F45" s="13">
        <v>250</v>
      </c>
      <c r="G45" s="4">
        <f t="shared" si="1"/>
        <v>5450</v>
      </c>
    </row>
    <row r="46" spans="1:7" s="8" customFormat="1" ht="18.75" customHeight="1">
      <c r="A46" s="5">
        <v>44</v>
      </c>
      <c r="B46" s="17" t="s">
        <v>119</v>
      </c>
      <c r="C46" s="6">
        <v>3900</v>
      </c>
      <c r="D46" s="6">
        <v>800</v>
      </c>
      <c r="E46" s="7">
        <v>500</v>
      </c>
      <c r="F46" s="13">
        <v>250</v>
      </c>
      <c r="G46" s="4">
        <f t="shared" si="1"/>
        <v>5450</v>
      </c>
    </row>
    <row r="47" spans="1:7" s="8" customFormat="1" ht="18.75" customHeight="1">
      <c r="A47" s="5">
        <v>45</v>
      </c>
      <c r="B47" s="17" t="s">
        <v>120</v>
      </c>
      <c r="C47" s="6">
        <v>3900</v>
      </c>
      <c r="D47" s="6">
        <v>800</v>
      </c>
      <c r="E47" s="7">
        <v>500</v>
      </c>
      <c r="F47" s="13">
        <v>250</v>
      </c>
      <c r="G47" s="4">
        <f t="shared" si="1"/>
        <v>5450</v>
      </c>
    </row>
    <row r="48" spans="1:7" s="8" customFormat="1" ht="18.75" customHeight="1">
      <c r="A48" s="5">
        <v>46</v>
      </c>
      <c r="B48" s="17" t="s">
        <v>121</v>
      </c>
      <c r="C48" s="6">
        <v>3900</v>
      </c>
      <c r="D48" s="6">
        <v>800</v>
      </c>
      <c r="E48" s="7">
        <v>500</v>
      </c>
      <c r="F48" s="13">
        <v>250</v>
      </c>
      <c r="G48" s="4">
        <f t="shared" si="1"/>
        <v>5450</v>
      </c>
    </row>
    <row r="49" spans="1:7" s="8" customFormat="1" ht="18.75" customHeight="1">
      <c r="A49" s="5">
        <v>47</v>
      </c>
      <c r="B49" s="17" t="s">
        <v>122</v>
      </c>
      <c r="C49" s="6">
        <v>3900</v>
      </c>
      <c r="D49" s="6">
        <v>800</v>
      </c>
      <c r="E49" s="7">
        <v>600</v>
      </c>
      <c r="F49" s="13">
        <v>250</v>
      </c>
      <c r="G49" s="4">
        <f t="shared" si="1"/>
        <v>5550</v>
      </c>
    </row>
    <row r="50" spans="1:7" s="8" customFormat="1" ht="18.75" customHeight="1">
      <c r="A50" s="5">
        <v>48</v>
      </c>
      <c r="B50" s="17" t="s">
        <v>123</v>
      </c>
      <c r="C50" s="6">
        <v>3900</v>
      </c>
      <c r="D50" s="6">
        <v>800</v>
      </c>
      <c r="E50" s="7">
        <v>500</v>
      </c>
      <c r="F50" s="13">
        <v>250</v>
      </c>
      <c r="G50" s="4">
        <f t="shared" si="1"/>
        <v>5450</v>
      </c>
    </row>
    <row r="51" spans="1:7" s="8" customFormat="1" ht="18.75" customHeight="1">
      <c r="A51" s="5">
        <v>49</v>
      </c>
      <c r="B51" s="17" t="s">
        <v>124</v>
      </c>
      <c r="C51" s="6">
        <v>3900</v>
      </c>
      <c r="D51" s="6">
        <v>800</v>
      </c>
      <c r="E51" s="7">
        <v>500</v>
      </c>
      <c r="F51" s="13">
        <v>250</v>
      </c>
      <c r="G51" s="4">
        <f t="shared" si="1"/>
        <v>5450</v>
      </c>
    </row>
    <row r="52" spans="1:7" s="8" customFormat="1" ht="18.75" customHeight="1">
      <c r="A52" s="5">
        <v>50</v>
      </c>
      <c r="B52" s="17" t="s">
        <v>125</v>
      </c>
      <c r="C52" s="6">
        <v>3500</v>
      </c>
      <c r="D52" s="6">
        <v>800</v>
      </c>
      <c r="E52" s="7">
        <v>500</v>
      </c>
      <c r="F52" s="13">
        <v>250</v>
      </c>
      <c r="G52" s="4">
        <f t="shared" si="1"/>
        <v>5050</v>
      </c>
    </row>
    <row r="53" spans="1:7" s="8" customFormat="1" ht="18.75" customHeight="1">
      <c r="A53" s="5">
        <v>51</v>
      </c>
      <c r="B53" s="17" t="s">
        <v>126</v>
      </c>
      <c r="C53" s="6">
        <v>3500</v>
      </c>
      <c r="D53" s="6">
        <v>800</v>
      </c>
      <c r="E53" s="7">
        <v>500</v>
      </c>
      <c r="F53" s="13">
        <v>250</v>
      </c>
      <c r="G53" s="4">
        <f t="shared" si="1"/>
        <v>5050</v>
      </c>
    </row>
    <row r="54" spans="1:7" s="8" customFormat="1" ht="18.75" customHeight="1">
      <c r="A54" s="5">
        <v>52</v>
      </c>
      <c r="B54" s="17" t="s">
        <v>127</v>
      </c>
      <c r="C54" s="6">
        <v>3900</v>
      </c>
      <c r="D54" s="6">
        <v>800</v>
      </c>
      <c r="E54" s="7">
        <v>500</v>
      </c>
      <c r="F54" s="13">
        <v>250</v>
      </c>
      <c r="G54" s="4">
        <f t="shared" si="1"/>
        <v>5450</v>
      </c>
    </row>
    <row r="55" spans="1:7" s="8" customFormat="1" ht="18.75" customHeight="1">
      <c r="A55" s="5">
        <v>53</v>
      </c>
      <c r="B55" s="17" t="s">
        <v>128</v>
      </c>
      <c r="C55" s="6">
        <v>3900</v>
      </c>
      <c r="D55" s="6">
        <v>800</v>
      </c>
      <c r="E55" s="7">
        <v>500</v>
      </c>
      <c r="F55" s="13">
        <v>250</v>
      </c>
      <c r="G55" s="4">
        <f t="shared" si="1"/>
        <v>5450</v>
      </c>
    </row>
    <row r="56" spans="1:7" s="8" customFormat="1" ht="18.75" customHeight="1">
      <c r="A56" s="5">
        <v>54</v>
      </c>
      <c r="B56" s="17" t="s">
        <v>129</v>
      </c>
      <c r="C56" s="6">
        <v>3900</v>
      </c>
      <c r="D56" s="6">
        <v>800</v>
      </c>
      <c r="E56" s="7">
        <v>500</v>
      </c>
      <c r="F56" s="13">
        <v>250</v>
      </c>
      <c r="G56" s="4">
        <f t="shared" si="1"/>
        <v>5450</v>
      </c>
    </row>
    <row r="57" spans="1:7" s="8" customFormat="1" ht="18.75" customHeight="1">
      <c r="A57" s="5">
        <v>55</v>
      </c>
      <c r="B57" s="17" t="s">
        <v>130</v>
      </c>
      <c r="C57" s="6">
        <v>3900</v>
      </c>
      <c r="D57" s="6">
        <v>800</v>
      </c>
      <c r="E57" s="7">
        <v>500</v>
      </c>
      <c r="F57" s="13">
        <v>250</v>
      </c>
      <c r="G57" s="4">
        <f t="shared" si="1"/>
        <v>5450</v>
      </c>
    </row>
    <row r="58" spans="1:7" s="8" customFormat="1" ht="18.75" customHeight="1">
      <c r="A58" s="5">
        <v>56</v>
      </c>
      <c r="B58" s="17" t="s">
        <v>131</v>
      </c>
      <c r="C58" s="6">
        <v>3500</v>
      </c>
      <c r="D58" s="6">
        <v>800</v>
      </c>
      <c r="E58" s="7">
        <v>500</v>
      </c>
      <c r="F58" s="13">
        <v>250</v>
      </c>
      <c r="G58" s="4">
        <f t="shared" si="1"/>
        <v>5050</v>
      </c>
    </row>
    <row r="59" spans="1:7" s="8" customFormat="1" ht="18.75" customHeight="1">
      <c r="A59" s="5">
        <v>57</v>
      </c>
      <c r="B59" s="17" t="s">
        <v>132</v>
      </c>
      <c r="C59" s="6">
        <v>3500</v>
      </c>
      <c r="D59" s="6">
        <v>800</v>
      </c>
      <c r="E59" s="7">
        <v>500</v>
      </c>
      <c r="F59" s="13">
        <v>250</v>
      </c>
      <c r="G59" s="4">
        <f t="shared" si="1"/>
        <v>5050</v>
      </c>
    </row>
    <row r="60" spans="1:7" s="8" customFormat="1" ht="18.75" customHeight="1">
      <c r="A60" s="5">
        <v>58</v>
      </c>
      <c r="B60" s="17" t="s">
        <v>133</v>
      </c>
      <c r="C60" s="6">
        <v>3500</v>
      </c>
      <c r="D60" s="6">
        <v>800</v>
      </c>
      <c r="E60" s="7">
        <v>500</v>
      </c>
      <c r="F60" s="13">
        <v>250</v>
      </c>
      <c r="G60" s="4">
        <f t="shared" si="1"/>
        <v>5050</v>
      </c>
    </row>
    <row r="61" spans="1:7" s="8" customFormat="1" ht="18.75" customHeight="1">
      <c r="A61" s="5">
        <v>59</v>
      </c>
      <c r="B61" s="17" t="s">
        <v>134</v>
      </c>
      <c r="C61" s="6">
        <v>3900</v>
      </c>
      <c r="D61" s="6">
        <v>800</v>
      </c>
      <c r="E61" s="7">
        <v>500</v>
      </c>
      <c r="F61" s="13">
        <v>250</v>
      </c>
      <c r="G61" s="4">
        <f t="shared" si="1"/>
        <v>5450</v>
      </c>
    </row>
    <row r="62" spans="1:7" s="8" customFormat="1" ht="18.75" customHeight="1">
      <c r="A62" s="5">
        <v>60</v>
      </c>
      <c r="B62" s="17" t="s">
        <v>135</v>
      </c>
      <c r="C62" s="6">
        <v>3900</v>
      </c>
      <c r="D62" s="6">
        <v>800</v>
      </c>
      <c r="E62" s="7">
        <v>500</v>
      </c>
      <c r="F62" s="13">
        <v>250</v>
      </c>
      <c r="G62" s="4">
        <f t="shared" si="1"/>
        <v>5450</v>
      </c>
    </row>
    <row r="63" spans="1:7" s="8" customFormat="1" ht="18.75" customHeight="1">
      <c r="A63" s="5">
        <v>61</v>
      </c>
      <c r="B63" s="17" t="s">
        <v>136</v>
      </c>
      <c r="C63" s="6">
        <v>3900</v>
      </c>
      <c r="D63" s="6">
        <v>800</v>
      </c>
      <c r="E63" s="7">
        <v>500</v>
      </c>
      <c r="F63" s="13">
        <v>250</v>
      </c>
      <c r="G63" s="4">
        <f t="shared" si="1"/>
        <v>5450</v>
      </c>
    </row>
    <row r="64" spans="1:7" s="8" customFormat="1" ht="18.75" customHeight="1">
      <c r="A64" s="5">
        <v>62</v>
      </c>
      <c r="B64" s="17" t="s">
        <v>137</v>
      </c>
      <c r="C64" s="6">
        <v>3500</v>
      </c>
      <c r="D64" s="6">
        <v>800</v>
      </c>
      <c r="E64" s="7">
        <v>500</v>
      </c>
      <c r="F64" s="13">
        <v>250</v>
      </c>
      <c r="G64" s="4">
        <f t="shared" si="1"/>
        <v>5050</v>
      </c>
    </row>
    <row r="65" spans="1:7" s="8" customFormat="1" ht="18.75" customHeight="1">
      <c r="A65" s="5">
        <v>63</v>
      </c>
      <c r="B65" s="17" t="s">
        <v>138</v>
      </c>
      <c r="C65" s="6">
        <v>3500</v>
      </c>
      <c r="D65" s="6">
        <v>800</v>
      </c>
      <c r="E65" s="7">
        <v>500</v>
      </c>
      <c r="F65" s="13">
        <v>250</v>
      </c>
      <c r="G65" s="4">
        <f t="shared" si="1"/>
        <v>5050</v>
      </c>
    </row>
    <row r="66" spans="1:7" s="8" customFormat="1" ht="18.75" customHeight="1">
      <c r="A66" s="5">
        <v>64</v>
      </c>
      <c r="B66" s="17" t="s">
        <v>139</v>
      </c>
      <c r="C66" s="6">
        <v>3500</v>
      </c>
      <c r="D66" s="6">
        <v>800</v>
      </c>
      <c r="E66" s="7">
        <v>500</v>
      </c>
      <c r="F66" s="13">
        <v>250</v>
      </c>
      <c r="G66" s="4">
        <f t="shared" si="1"/>
        <v>5050</v>
      </c>
    </row>
    <row r="67" spans="1:7" s="8" customFormat="1" ht="18.75" customHeight="1">
      <c r="A67" s="5">
        <v>65</v>
      </c>
      <c r="B67" s="17" t="s">
        <v>140</v>
      </c>
      <c r="C67" s="6">
        <v>3500</v>
      </c>
      <c r="D67" s="6">
        <v>800</v>
      </c>
      <c r="E67" s="7">
        <v>500</v>
      </c>
      <c r="F67" s="13">
        <v>250</v>
      </c>
      <c r="G67" s="4">
        <f t="shared" si="1"/>
        <v>5050</v>
      </c>
    </row>
    <row r="68" spans="1:7" s="8" customFormat="1" ht="18.75" customHeight="1">
      <c r="A68" s="5">
        <v>66</v>
      </c>
      <c r="B68" s="17" t="s">
        <v>141</v>
      </c>
      <c r="C68" s="6">
        <v>3500</v>
      </c>
      <c r="D68" s="6">
        <v>800</v>
      </c>
      <c r="E68" s="7">
        <v>500</v>
      </c>
      <c r="F68" s="13">
        <v>250</v>
      </c>
      <c r="G68" s="4">
        <f t="shared" si="1"/>
        <v>5050</v>
      </c>
    </row>
    <row r="69" spans="1:7" s="8" customFormat="1" ht="18.75" customHeight="1">
      <c r="A69" s="5">
        <v>67</v>
      </c>
      <c r="B69" s="17" t="s">
        <v>142</v>
      </c>
      <c r="C69" s="6">
        <v>3500</v>
      </c>
      <c r="D69" s="6">
        <v>800</v>
      </c>
      <c r="E69" s="7">
        <v>500</v>
      </c>
      <c r="F69" s="13">
        <v>250</v>
      </c>
      <c r="G69" s="4">
        <f t="shared" si="1"/>
        <v>5050</v>
      </c>
    </row>
    <row r="70" spans="1:7" s="8" customFormat="1" ht="18.75" customHeight="1">
      <c r="A70" s="5">
        <v>68</v>
      </c>
      <c r="B70" s="17" t="s">
        <v>143</v>
      </c>
      <c r="C70" s="6">
        <v>3500</v>
      </c>
      <c r="D70" s="6">
        <v>800</v>
      </c>
      <c r="E70" s="7">
        <v>500</v>
      </c>
      <c r="F70" s="13">
        <v>250</v>
      </c>
      <c r="G70" s="4">
        <f t="shared" si="1"/>
        <v>5050</v>
      </c>
    </row>
    <row r="71" spans="1:7" s="8" customFormat="1" ht="18.75" customHeight="1">
      <c r="A71" s="5">
        <v>69</v>
      </c>
      <c r="B71" s="17" t="s">
        <v>144</v>
      </c>
      <c r="C71" s="6">
        <v>3500</v>
      </c>
      <c r="D71" s="6">
        <v>800</v>
      </c>
      <c r="E71" s="7">
        <v>500</v>
      </c>
      <c r="F71" s="13">
        <v>250</v>
      </c>
      <c r="G71" s="4">
        <f t="shared" si="1"/>
        <v>5050</v>
      </c>
    </row>
    <row r="72" spans="1:7" s="8" customFormat="1" ht="18.75" customHeight="1">
      <c r="A72" s="5">
        <v>70</v>
      </c>
      <c r="B72" s="17" t="s">
        <v>145</v>
      </c>
      <c r="C72" s="6">
        <v>3500</v>
      </c>
      <c r="D72" s="6">
        <v>800</v>
      </c>
      <c r="E72" s="7">
        <v>500</v>
      </c>
      <c r="F72" s="13">
        <v>250</v>
      </c>
      <c r="G72" s="4">
        <f t="shared" si="1"/>
        <v>5050</v>
      </c>
    </row>
    <row r="73" spans="1:7" s="8" customFormat="1" ht="18.75" customHeight="1">
      <c r="A73" s="5">
        <v>71</v>
      </c>
      <c r="B73" s="17" t="s">
        <v>146</v>
      </c>
      <c r="C73" s="6">
        <v>3900</v>
      </c>
      <c r="D73" s="6">
        <v>800</v>
      </c>
      <c r="E73" s="7">
        <v>500</v>
      </c>
      <c r="F73" s="13">
        <v>250</v>
      </c>
      <c r="G73" s="4">
        <f t="shared" si="1"/>
        <v>5450</v>
      </c>
    </row>
    <row r="74" spans="1:7" s="8" customFormat="1" ht="18.75" customHeight="1">
      <c r="A74" s="5">
        <v>72</v>
      </c>
      <c r="B74" s="17" t="s">
        <v>147</v>
      </c>
      <c r="C74" s="6">
        <v>3500</v>
      </c>
      <c r="D74" s="6">
        <v>800</v>
      </c>
      <c r="E74" s="7">
        <v>500</v>
      </c>
      <c r="F74" s="13">
        <v>250</v>
      </c>
      <c r="G74" s="4">
        <f t="shared" si="1"/>
        <v>5050</v>
      </c>
    </row>
    <row r="75" spans="1:7" s="8" customFormat="1" ht="18.75" customHeight="1">
      <c r="A75" s="5">
        <v>73</v>
      </c>
      <c r="B75" s="17" t="s">
        <v>148</v>
      </c>
      <c r="C75" s="6">
        <v>3500</v>
      </c>
      <c r="D75" s="6">
        <v>800</v>
      </c>
      <c r="E75" s="7">
        <v>500</v>
      </c>
      <c r="F75" s="13">
        <v>250</v>
      </c>
      <c r="G75" s="4">
        <f t="shared" si="1"/>
        <v>5050</v>
      </c>
    </row>
    <row r="76" spans="1:7" s="8" customFormat="1" ht="18.75" customHeight="1">
      <c r="A76" s="5">
        <v>74</v>
      </c>
      <c r="B76" s="17" t="s">
        <v>149</v>
      </c>
      <c r="C76" s="6">
        <v>3500</v>
      </c>
      <c r="D76" s="6">
        <v>800</v>
      </c>
      <c r="E76" s="7">
        <v>500</v>
      </c>
      <c r="F76" s="13">
        <v>250</v>
      </c>
      <c r="G76" s="4">
        <f t="shared" si="1"/>
        <v>5050</v>
      </c>
    </row>
    <row r="77" spans="1:7" s="8" customFormat="1" ht="18.75" customHeight="1">
      <c r="A77" s="5">
        <v>75</v>
      </c>
      <c r="B77" s="17" t="s">
        <v>150</v>
      </c>
      <c r="C77" s="6">
        <v>3900</v>
      </c>
      <c r="D77" s="6">
        <v>800</v>
      </c>
      <c r="E77" s="7">
        <v>500</v>
      </c>
      <c r="F77" s="13">
        <v>250</v>
      </c>
      <c r="G77" s="4">
        <f t="shared" si="1"/>
        <v>5450</v>
      </c>
    </row>
    <row r="78" spans="1:7" s="8" customFormat="1" ht="18.75" customHeight="1">
      <c r="A78" s="5">
        <v>76</v>
      </c>
      <c r="B78" s="17" t="s">
        <v>151</v>
      </c>
      <c r="C78" s="6">
        <v>3500</v>
      </c>
      <c r="D78" s="6">
        <v>800</v>
      </c>
      <c r="E78" s="7">
        <v>500</v>
      </c>
      <c r="F78" s="13">
        <v>250</v>
      </c>
      <c r="G78" s="4">
        <f t="shared" si="1"/>
        <v>5050</v>
      </c>
    </row>
    <row r="79" spans="1:7" s="8" customFormat="1" ht="18.75" customHeight="1">
      <c r="A79" s="5">
        <v>77</v>
      </c>
      <c r="B79" s="17" t="s">
        <v>152</v>
      </c>
      <c r="C79" s="6">
        <v>3500</v>
      </c>
      <c r="D79" s="6">
        <v>800</v>
      </c>
      <c r="E79" s="7">
        <v>500</v>
      </c>
      <c r="F79" s="13">
        <v>250</v>
      </c>
      <c r="G79" s="4">
        <f t="shared" si="1"/>
        <v>5050</v>
      </c>
    </row>
    <row r="80" spans="1:7" s="8" customFormat="1" ht="18.75" customHeight="1">
      <c r="A80" s="5">
        <v>78</v>
      </c>
      <c r="B80" s="17" t="s">
        <v>153</v>
      </c>
      <c r="C80" s="6">
        <v>3900</v>
      </c>
      <c r="D80" s="6">
        <v>800</v>
      </c>
      <c r="E80" s="7">
        <v>500</v>
      </c>
      <c r="F80" s="13">
        <v>250</v>
      </c>
      <c r="G80" s="4">
        <f t="shared" si="1"/>
        <v>5450</v>
      </c>
    </row>
    <row r="81" spans="1:7" s="8" customFormat="1" ht="18.75" customHeight="1">
      <c r="A81" s="5">
        <v>79</v>
      </c>
      <c r="B81" s="17" t="s">
        <v>154</v>
      </c>
      <c r="C81" s="6">
        <v>3900</v>
      </c>
      <c r="D81" s="6">
        <v>800</v>
      </c>
      <c r="E81" s="7">
        <v>500</v>
      </c>
      <c r="F81" s="13">
        <v>250</v>
      </c>
      <c r="G81" s="4">
        <f t="shared" si="1"/>
        <v>5450</v>
      </c>
    </row>
    <row r="82" spans="1:7" s="8" customFormat="1" ht="18.75" customHeight="1">
      <c r="A82" s="5">
        <v>80</v>
      </c>
      <c r="B82" s="17" t="s">
        <v>155</v>
      </c>
      <c r="C82" s="6">
        <v>3900</v>
      </c>
      <c r="D82" s="6">
        <v>800</v>
      </c>
      <c r="E82" s="7">
        <v>500</v>
      </c>
      <c r="F82" s="13">
        <v>250</v>
      </c>
      <c r="G82" s="4">
        <f t="shared" si="1"/>
        <v>5450</v>
      </c>
    </row>
    <row r="83" spans="1:7" s="8" customFormat="1" ht="18.75" customHeight="1">
      <c r="A83" s="5">
        <v>81</v>
      </c>
      <c r="B83" s="17" t="s">
        <v>156</v>
      </c>
      <c r="C83" s="6">
        <v>3900</v>
      </c>
      <c r="D83" s="6">
        <v>800</v>
      </c>
      <c r="E83" s="7">
        <v>500</v>
      </c>
      <c r="F83" s="13">
        <v>250</v>
      </c>
      <c r="G83" s="4">
        <f t="shared" si="1"/>
        <v>5450</v>
      </c>
    </row>
    <row r="84" spans="1:7" s="8" customFormat="1" ht="18.75" customHeight="1">
      <c r="A84" s="5">
        <v>82</v>
      </c>
      <c r="B84" s="17" t="s">
        <v>157</v>
      </c>
      <c r="C84" s="6">
        <v>3900</v>
      </c>
      <c r="D84" s="6">
        <v>800</v>
      </c>
      <c r="E84" s="7">
        <v>500</v>
      </c>
      <c r="F84" s="13">
        <v>250</v>
      </c>
      <c r="G84" s="4">
        <f t="shared" si="1"/>
        <v>5450</v>
      </c>
    </row>
    <row r="85" spans="1:7">
      <c r="A85" s="20" t="s">
        <v>159</v>
      </c>
      <c r="B85" s="21"/>
      <c r="C85" s="21"/>
      <c r="D85" s="21"/>
      <c r="E85" s="21"/>
      <c r="F85" s="21"/>
      <c r="G85" s="21"/>
    </row>
    <row r="86" spans="1:7">
      <c r="A86" s="22"/>
      <c r="B86" s="22"/>
      <c r="C86" s="22"/>
      <c r="D86" s="22"/>
      <c r="E86" s="22"/>
      <c r="F86" s="22"/>
      <c r="G86" s="22"/>
    </row>
    <row r="87" spans="1:7">
      <c r="A87" s="22"/>
      <c r="B87" s="22"/>
      <c r="C87" s="22"/>
      <c r="D87" s="22"/>
      <c r="E87" s="22"/>
      <c r="F87" s="22"/>
      <c r="G87" s="22"/>
    </row>
    <row r="88" spans="1:7">
      <c r="A88" s="22"/>
      <c r="B88" s="22"/>
      <c r="C88" s="22"/>
      <c r="D88" s="22"/>
      <c r="E88" s="22"/>
      <c r="F88" s="22"/>
      <c r="G88" s="22"/>
    </row>
    <row r="89" spans="1:7" ht="13.5" customHeight="1">
      <c r="A89" s="23" t="s">
        <v>160</v>
      </c>
      <c r="B89" s="23"/>
      <c r="C89" s="23"/>
      <c r="D89" s="23"/>
      <c r="E89" s="23"/>
      <c r="F89" s="23"/>
      <c r="G89" s="23"/>
    </row>
    <row r="90" spans="1:7">
      <c r="A90" s="23"/>
      <c r="B90" s="23"/>
      <c r="C90" s="23"/>
      <c r="D90" s="23"/>
      <c r="E90" s="23"/>
      <c r="F90" s="23"/>
      <c r="G90" s="23"/>
    </row>
    <row r="91" spans="1:7">
      <c r="A91" s="16"/>
    </row>
    <row r="92" spans="1:7">
      <c r="A92" s="16"/>
    </row>
    <row r="93" spans="1:7">
      <c r="A93" s="16"/>
    </row>
    <row r="94" spans="1:7">
      <c r="A94" s="16"/>
    </row>
    <row r="95" spans="1:7">
      <c r="A95" s="16"/>
    </row>
    <row r="96" spans="1:7">
      <c r="A96" s="16"/>
    </row>
    <row r="97" spans="1:1">
      <c r="A97" s="16"/>
    </row>
    <row r="98" spans="1:1">
      <c r="A98" s="16"/>
    </row>
    <row r="99" spans="1:1">
      <c r="A99" s="16"/>
    </row>
    <row r="100" spans="1:1">
      <c r="A100" s="16"/>
    </row>
    <row r="101" spans="1:1">
      <c r="A101" s="16"/>
    </row>
    <row r="102" spans="1:1">
      <c r="A102" s="16"/>
    </row>
    <row r="103" spans="1:1">
      <c r="A103" s="16"/>
    </row>
    <row r="104" spans="1:1">
      <c r="A104" s="16"/>
    </row>
    <row r="105" spans="1:1">
      <c r="A105" s="16"/>
    </row>
    <row r="106" spans="1:1">
      <c r="A106" s="16"/>
    </row>
    <row r="107" spans="1:1">
      <c r="A107" s="16"/>
    </row>
    <row r="108" spans="1:1">
      <c r="A108" s="16"/>
    </row>
    <row r="109" spans="1:1">
      <c r="A109" s="16"/>
    </row>
    <row r="110" spans="1:1">
      <c r="A110" s="16"/>
    </row>
    <row r="111" spans="1:1">
      <c r="A111" s="16"/>
    </row>
    <row r="112" spans="1:1">
      <c r="A112" s="16"/>
    </row>
    <row r="113" spans="1:1">
      <c r="A113" s="16"/>
    </row>
    <row r="114" spans="1:1">
      <c r="A114" s="16"/>
    </row>
    <row r="115" spans="1:1">
      <c r="A115" s="16"/>
    </row>
    <row r="116" spans="1:1">
      <c r="A116" s="16"/>
    </row>
    <row r="117" spans="1:1">
      <c r="A117" s="16"/>
    </row>
    <row r="118" spans="1:1">
      <c r="A118" s="16"/>
    </row>
    <row r="119" spans="1:1">
      <c r="A119" s="16"/>
    </row>
    <row r="120" spans="1:1">
      <c r="A120" s="16"/>
    </row>
    <row r="121" spans="1:1">
      <c r="A121" s="16"/>
    </row>
    <row r="122" spans="1:1">
      <c r="A122" s="16"/>
    </row>
    <row r="123" spans="1:1">
      <c r="A123" s="16"/>
    </row>
    <row r="124" spans="1:1">
      <c r="A124" s="16"/>
    </row>
    <row r="125" spans="1:1">
      <c r="A125" s="16"/>
    </row>
    <row r="126" spans="1:1">
      <c r="A126" s="16"/>
    </row>
    <row r="127" spans="1:1">
      <c r="A127" s="16"/>
    </row>
    <row r="128" spans="1:1">
      <c r="A128" s="16"/>
    </row>
    <row r="129" spans="1:1">
      <c r="A129" s="16"/>
    </row>
    <row r="130" spans="1:1">
      <c r="A130" s="16"/>
    </row>
    <row r="131" spans="1:1">
      <c r="A131" s="16"/>
    </row>
    <row r="132" spans="1:1">
      <c r="A132" s="16"/>
    </row>
    <row r="133" spans="1:1">
      <c r="A133" s="16"/>
    </row>
    <row r="134" spans="1:1">
      <c r="A134" s="16"/>
    </row>
    <row r="135" spans="1:1">
      <c r="A135" s="16"/>
    </row>
    <row r="136" spans="1:1">
      <c r="A136" s="16"/>
    </row>
    <row r="137" spans="1:1">
      <c r="A137" s="16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  <row r="144" spans="1:1">
      <c r="A144" s="16"/>
    </row>
    <row r="145" spans="1:1">
      <c r="A145" s="16"/>
    </row>
    <row r="146" spans="1:1">
      <c r="A146" s="16"/>
    </row>
    <row r="147" spans="1:1">
      <c r="A147" s="16"/>
    </row>
    <row r="148" spans="1:1">
      <c r="A148" s="16"/>
    </row>
    <row r="149" spans="1:1">
      <c r="A149" s="16"/>
    </row>
    <row r="150" spans="1:1">
      <c r="A150" s="16"/>
    </row>
    <row r="151" spans="1:1">
      <c r="A151" s="16"/>
    </row>
    <row r="152" spans="1:1">
      <c r="A152" s="16"/>
    </row>
    <row r="153" spans="1:1">
      <c r="A153" s="16"/>
    </row>
    <row r="154" spans="1:1">
      <c r="A154" s="16"/>
    </row>
    <row r="155" spans="1:1">
      <c r="A155" s="16"/>
    </row>
    <row r="156" spans="1:1">
      <c r="A156" s="16"/>
    </row>
    <row r="157" spans="1:1">
      <c r="A157" s="16"/>
    </row>
    <row r="158" spans="1:1">
      <c r="A158" s="16"/>
    </row>
    <row r="159" spans="1:1">
      <c r="A159" s="16"/>
    </row>
    <row r="160" spans="1:1">
      <c r="A160" s="16"/>
    </row>
    <row r="161" spans="1:1">
      <c r="A161" s="16"/>
    </row>
    <row r="162" spans="1:1">
      <c r="A162" s="16"/>
    </row>
    <row r="163" spans="1:1">
      <c r="A163" s="16"/>
    </row>
    <row r="164" spans="1:1">
      <c r="A164" s="16"/>
    </row>
    <row r="165" spans="1:1">
      <c r="A165" s="16"/>
    </row>
    <row r="166" spans="1:1">
      <c r="A166" s="16"/>
    </row>
    <row r="167" spans="1:1">
      <c r="A167" s="16"/>
    </row>
    <row r="168" spans="1:1">
      <c r="A168" s="16"/>
    </row>
    <row r="169" spans="1:1">
      <c r="A169" s="16"/>
    </row>
    <row r="170" spans="1:1">
      <c r="A170" s="16"/>
    </row>
    <row r="171" spans="1:1">
      <c r="A171" s="16"/>
    </row>
    <row r="172" spans="1:1">
      <c r="A172" s="16"/>
    </row>
    <row r="173" spans="1:1">
      <c r="A173" s="16"/>
    </row>
    <row r="174" spans="1:1">
      <c r="A174" s="16"/>
    </row>
    <row r="175" spans="1:1">
      <c r="A175" s="16"/>
    </row>
    <row r="176" spans="1:1">
      <c r="A176" s="16"/>
    </row>
    <row r="177" spans="1:1">
      <c r="A177" s="16"/>
    </row>
    <row r="178" spans="1:1">
      <c r="A178" s="16"/>
    </row>
    <row r="179" spans="1:1">
      <c r="A179" s="16"/>
    </row>
    <row r="180" spans="1:1">
      <c r="A180" s="16"/>
    </row>
    <row r="181" spans="1:1">
      <c r="A181" s="16"/>
    </row>
    <row r="182" spans="1:1">
      <c r="A182" s="16"/>
    </row>
    <row r="183" spans="1:1">
      <c r="A183" s="16"/>
    </row>
    <row r="184" spans="1:1">
      <c r="A184" s="16"/>
    </row>
    <row r="185" spans="1:1">
      <c r="A185" s="16"/>
    </row>
    <row r="186" spans="1:1">
      <c r="A186" s="16"/>
    </row>
    <row r="187" spans="1:1">
      <c r="A187" s="16"/>
    </row>
    <row r="188" spans="1:1">
      <c r="A188" s="16"/>
    </row>
    <row r="189" spans="1:1">
      <c r="A189" s="16"/>
    </row>
    <row r="190" spans="1:1">
      <c r="A190" s="16"/>
    </row>
    <row r="191" spans="1:1">
      <c r="A191" s="16"/>
    </row>
    <row r="192" spans="1:1">
      <c r="A192" s="16"/>
    </row>
    <row r="193" spans="1:1">
      <c r="A193" s="16"/>
    </row>
  </sheetData>
  <sheetProtection password="ED5F" sheet="1" objects="1" scenarios="1"/>
  <mergeCells count="3">
    <mergeCell ref="A1:G1"/>
    <mergeCell ref="A85:G88"/>
    <mergeCell ref="A89:G90"/>
  </mergeCells>
  <phoneticPr fontId="1" type="noConversion"/>
  <pageMargins left="0.7" right="0.7" top="0.35" bottom="0.17" header="0.3" footer="0.17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5"/>
  <sheetViews>
    <sheetView workbookViewId="0">
      <selection activeCell="A45" sqref="A45:L45"/>
    </sheetView>
  </sheetViews>
  <sheetFormatPr defaultColWidth="9" defaultRowHeight="13.5"/>
  <cols>
    <col min="1" max="1" width="5.875" customWidth="1"/>
    <col min="2" max="2" width="19.5" customWidth="1"/>
    <col min="9" max="9" width="10.375" customWidth="1"/>
    <col min="10" max="11" width="13.75" customWidth="1"/>
    <col min="12" max="12" width="28.75" customWidth="1"/>
  </cols>
  <sheetData>
    <row r="1" spans="1:19" ht="30.75" customHeight="1">
      <c r="A1" s="24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9" ht="15" customHeight="1">
      <c r="A2" s="26" t="s">
        <v>42</v>
      </c>
      <c r="B2" s="26" t="s">
        <v>43</v>
      </c>
      <c r="C2" s="27" t="s">
        <v>44</v>
      </c>
      <c r="D2" s="27"/>
      <c r="E2" s="27"/>
      <c r="F2" s="27" t="s">
        <v>45</v>
      </c>
      <c r="G2" s="27"/>
      <c r="H2" s="27"/>
      <c r="I2" s="27"/>
      <c r="J2" s="27"/>
      <c r="K2" s="27"/>
      <c r="L2" s="26" t="s">
        <v>46</v>
      </c>
    </row>
    <row r="3" spans="1:19" ht="30.75" customHeight="1">
      <c r="A3" s="26"/>
      <c r="B3" s="26"/>
      <c r="C3" s="10" t="s">
        <v>47</v>
      </c>
      <c r="D3" s="10" t="s">
        <v>48</v>
      </c>
      <c r="E3" s="10" t="s">
        <v>49</v>
      </c>
      <c r="F3" s="10" t="s">
        <v>2</v>
      </c>
      <c r="G3" s="10" t="s">
        <v>50</v>
      </c>
      <c r="H3" s="10" t="s">
        <v>51</v>
      </c>
      <c r="I3" s="10" t="s">
        <v>52</v>
      </c>
      <c r="J3" s="10" t="s">
        <v>53</v>
      </c>
      <c r="K3" s="10" t="s">
        <v>54</v>
      </c>
      <c r="L3" s="26"/>
    </row>
    <row r="4" spans="1:19" ht="15" customHeight="1">
      <c r="A4" s="26" t="s">
        <v>55</v>
      </c>
      <c r="B4" s="10" t="s">
        <v>7</v>
      </c>
      <c r="C4" s="10" t="s">
        <v>47</v>
      </c>
      <c r="D4" s="10" t="s">
        <v>48</v>
      </c>
      <c r="E4" s="10"/>
      <c r="F4" s="10">
        <v>3900</v>
      </c>
      <c r="G4" s="10">
        <v>800</v>
      </c>
      <c r="H4" s="10">
        <v>600</v>
      </c>
      <c r="I4" s="10">
        <v>120</v>
      </c>
      <c r="J4" s="10">
        <v>100</v>
      </c>
      <c r="K4" s="10">
        <f>SUM(F4:J4)</f>
        <v>5520</v>
      </c>
      <c r="L4" s="10"/>
      <c r="N4">
        <v>17</v>
      </c>
      <c r="O4" s="15" t="s">
        <v>7</v>
      </c>
      <c r="P4" s="15" t="str">
        <f>N4&amp;O4</f>
        <v>17计算机网络技术</v>
      </c>
      <c r="Q4" s="15">
        <v>3900</v>
      </c>
      <c r="R4" s="15">
        <v>800</v>
      </c>
      <c r="S4" s="15">
        <v>600</v>
      </c>
    </row>
    <row r="5" spans="1:19" ht="15" customHeight="1">
      <c r="A5" s="26"/>
      <c r="B5" s="10" t="s">
        <v>8</v>
      </c>
      <c r="C5" s="10" t="s">
        <v>47</v>
      </c>
      <c r="D5" s="10" t="s">
        <v>48</v>
      </c>
      <c r="E5" s="10"/>
      <c r="F5" s="10">
        <v>3900</v>
      </c>
      <c r="G5" s="10">
        <v>800</v>
      </c>
      <c r="H5" s="10">
        <v>600</v>
      </c>
      <c r="I5" s="10">
        <v>120</v>
      </c>
      <c r="J5" s="10">
        <v>100</v>
      </c>
      <c r="K5" s="10">
        <f t="shared" ref="K5:K44" si="0">SUM(F5:J5)</f>
        <v>5520</v>
      </c>
      <c r="L5" s="10"/>
      <c r="N5">
        <v>17</v>
      </c>
      <c r="O5" s="15" t="s">
        <v>8</v>
      </c>
      <c r="P5" s="15" t="str">
        <f t="shared" ref="P5:P44" si="1">N5&amp;O5</f>
        <v>17计算机应用技术</v>
      </c>
      <c r="Q5" s="15">
        <v>3900</v>
      </c>
      <c r="R5" s="15">
        <v>800</v>
      </c>
      <c r="S5" s="15">
        <v>600</v>
      </c>
    </row>
    <row r="6" spans="1:19" ht="15" customHeight="1">
      <c r="A6" s="26"/>
      <c r="B6" s="10" t="s">
        <v>9</v>
      </c>
      <c r="C6" s="10" t="s">
        <v>47</v>
      </c>
      <c r="D6" s="10" t="s">
        <v>48</v>
      </c>
      <c r="E6" s="10"/>
      <c r="F6" s="10">
        <v>3900</v>
      </c>
      <c r="G6" s="10">
        <v>800</v>
      </c>
      <c r="H6" s="10">
        <v>600</v>
      </c>
      <c r="I6" s="10">
        <v>120</v>
      </c>
      <c r="J6" s="10">
        <v>100</v>
      </c>
      <c r="K6" s="10">
        <f t="shared" si="0"/>
        <v>5520</v>
      </c>
      <c r="L6" s="10"/>
      <c r="N6">
        <v>17</v>
      </c>
      <c r="O6" s="15" t="s">
        <v>9</v>
      </c>
      <c r="P6" s="15" t="str">
        <f t="shared" si="1"/>
        <v>17电子工艺与管理</v>
      </c>
      <c r="Q6" s="15">
        <v>3900</v>
      </c>
      <c r="R6" s="15">
        <v>800</v>
      </c>
      <c r="S6" s="15">
        <v>600</v>
      </c>
    </row>
    <row r="7" spans="1:19" ht="15" customHeight="1">
      <c r="A7" s="26"/>
      <c r="B7" s="10" t="s">
        <v>10</v>
      </c>
      <c r="C7" s="10"/>
      <c r="D7" s="10" t="s">
        <v>48</v>
      </c>
      <c r="E7" s="10"/>
      <c r="F7" s="10">
        <v>3900</v>
      </c>
      <c r="G7" s="10">
        <v>800</v>
      </c>
      <c r="H7" s="10">
        <v>600</v>
      </c>
      <c r="I7" s="10">
        <v>120</v>
      </c>
      <c r="J7" s="10">
        <v>100</v>
      </c>
      <c r="K7" s="10">
        <f t="shared" si="0"/>
        <v>5520</v>
      </c>
      <c r="L7" s="10" t="s">
        <v>56</v>
      </c>
      <c r="N7">
        <v>17</v>
      </c>
      <c r="O7" s="15" t="s">
        <v>10</v>
      </c>
      <c r="P7" s="15" t="str">
        <f t="shared" si="1"/>
        <v>17应用电子技术</v>
      </c>
      <c r="Q7" s="15">
        <v>3900</v>
      </c>
      <c r="R7" s="15">
        <v>800</v>
      </c>
      <c r="S7" s="15">
        <v>600</v>
      </c>
    </row>
    <row r="8" spans="1:19" ht="15" customHeight="1">
      <c r="A8" s="26"/>
      <c r="B8" s="10" t="s">
        <v>11</v>
      </c>
      <c r="C8" s="10" t="s">
        <v>47</v>
      </c>
      <c r="D8" s="10" t="s">
        <v>48</v>
      </c>
      <c r="E8" s="10" t="s">
        <v>49</v>
      </c>
      <c r="F8" s="10">
        <v>3900</v>
      </c>
      <c r="G8" s="10">
        <v>800</v>
      </c>
      <c r="H8" s="10">
        <v>600</v>
      </c>
      <c r="I8" s="10">
        <v>120</v>
      </c>
      <c r="J8" s="10">
        <v>100</v>
      </c>
      <c r="K8" s="10">
        <f t="shared" si="0"/>
        <v>5520</v>
      </c>
      <c r="L8" s="10"/>
      <c r="N8">
        <v>17</v>
      </c>
      <c r="O8" s="15" t="s">
        <v>11</v>
      </c>
      <c r="P8" s="15" t="str">
        <f t="shared" si="1"/>
        <v>17数字媒体应用技术</v>
      </c>
      <c r="Q8" s="15">
        <v>3900</v>
      </c>
      <c r="R8" s="15">
        <v>800</v>
      </c>
      <c r="S8" s="15">
        <v>600</v>
      </c>
    </row>
    <row r="9" spans="1:19" ht="15" customHeight="1">
      <c r="A9" s="26" t="s">
        <v>57</v>
      </c>
      <c r="B9" s="10" t="s">
        <v>12</v>
      </c>
      <c r="C9" s="10" t="s">
        <v>47</v>
      </c>
      <c r="D9" s="10" t="s">
        <v>48</v>
      </c>
      <c r="E9" s="10"/>
      <c r="F9" s="10">
        <v>3500</v>
      </c>
      <c r="G9" s="10">
        <v>800</v>
      </c>
      <c r="H9" s="10">
        <v>600</v>
      </c>
      <c r="I9" s="10">
        <v>120</v>
      </c>
      <c r="J9" s="10">
        <v>100</v>
      </c>
      <c r="K9" s="10">
        <f t="shared" si="0"/>
        <v>5120</v>
      </c>
      <c r="L9" s="10"/>
      <c r="N9">
        <v>17</v>
      </c>
      <c r="O9" s="15" t="s">
        <v>12</v>
      </c>
      <c r="P9" s="15" t="str">
        <f t="shared" si="1"/>
        <v>17财务管理</v>
      </c>
      <c r="Q9" s="15">
        <v>3500</v>
      </c>
      <c r="R9" s="15">
        <v>800</v>
      </c>
      <c r="S9" s="15">
        <v>600</v>
      </c>
    </row>
    <row r="10" spans="1:19" ht="15" customHeight="1">
      <c r="A10" s="26"/>
      <c r="B10" s="10" t="s">
        <v>13</v>
      </c>
      <c r="C10" s="10" t="s">
        <v>47</v>
      </c>
      <c r="D10" s="10" t="s">
        <v>48</v>
      </c>
      <c r="E10" s="10"/>
      <c r="F10" s="10">
        <v>3500</v>
      </c>
      <c r="G10" s="10">
        <v>800</v>
      </c>
      <c r="H10" s="10">
        <v>600</v>
      </c>
      <c r="I10" s="10">
        <v>120</v>
      </c>
      <c r="J10" s="10">
        <v>100</v>
      </c>
      <c r="K10" s="10">
        <f t="shared" si="0"/>
        <v>5120</v>
      </c>
      <c r="L10" s="10"/>
      <c r="N10">
        <v>17</v>
      </c>
      <c r="O10" s="15" t="s">
        <v>13</v>
      </c>
      <c r="P10" s="15" t="str">
        <f t="shared" si="1"/>
        <v>17保险</v>
      </c>
      <c r="Q10" s="15">
        <v>3500</v>
      </c>
      <c r="R10" s="15">
        <v>800</v>
      </c>
      <c r="S10" s="15">
        <v>600</v>
      </c>
    </row>
    <row r="11" spans="1:19" ht="15" customHeight="1">
      <c r="A11" s="26"/>
      <c r="B11" s="10" t="s">
        <v>14</v>
      </c>
      <c r="C11" s="10" t="s">
        <v>47</v>
      </c>
      <c r="D11" s="10" t="s">
        <v>48</v>
      </c>
      <c r="E11" s="10"/>
      <c r="F11" s="10">
        <v>3500</v>
      </c>
      <c r="G11" s="10">
        <v>800</v>
      </c>
      <c r="H11" s="10">
        <v>600</v>
      </c>
      <c r="I11" s="10">
        <v>120</v>
      </c>
      <c r="J11" s="10">
        <v>100</v>
      </c>
      <c r="K11" s="10">
        <f t="shared" si="0"/>
        <v>5120</v>
      </c>
      <c r="L11" s="10"/>
      <c r="N11">
        <v>17</v>
      </c>
      <c r="O11" s="15" t="s">
        <v>14</v>
      </c>
      <c r="P11" s="15" t="str">
        <f t="shared" si="1"/>
        <v>17会计</v>
      </c>
      <c r="Q11" s="15">
        <v>3500</v>
      </c>
      <c r="R11" s="15">
        <v>800</v>
      </c>
      <c r="S11" s="15">
        <v>600</v>
      </c>
    </row>
    <row r="12" spans="1:19" ht="15" customHeight="1">
      <c r="A12" s="26"/>
      <c r="B12" s="11" t="s">
        <v>58</v>
      </c>
      <c r="C12" s="10" t="s">
        <v>47</v>
      </c>
      <c r="D12" s="10" t="s">
        <v>48</v>
      </c>
      <c r="E12" s="11"/>
      <c r="F12" s="11">
        <v>3500</v>
      </c>
      <c r="G12" s="10">
        <v>800</v>
      </c>
      <c r="H12" s="10">
        <v>600</v>
      </c>
      <c r="I12" s="10">
        <v>120</v>
      </c>
      <c r="J12" s="10">
        <v>100</v>
      </c>
      <c r="K12" s="10">
        <f t="shared" si="0"/>
        <v>5120</v>
      </c>
      <c r="L12" s="10"/>
      <c r="N12">
        <v>17</v>
      </c>
      <c r="O12" s="11" t="s">
        <v>58</v>
      </c>
      <c r="P12" s="15" t="str">
        <f t="shared" si="1"/>
        <v>17金融管理</v>
      </c>
      <c r="Q12" s="11">
        <v>3500</v>
      </c>
      <c r="R12" s="15">
        <v>800</v>
      </c>
      <c r="S12" s="15">
        <v>600</v>
      </c>
    </row>
    <row r="13" spans="1:19" ht="15" customHeight="1">
      <c r="A13" s="26" t="s">
        <v>59</v>
      </c>
      <c r="B13" s="10" t="s">
        <v>15</v>
      </c>
      <c r="C13" s="10" t="s">
        <v>47</v>
      </c>
      <c r="D13" s="10" t="s">
        <v>48</v>
      </c>
      <c r="E13" s="10"/>
      <c r="F13" s="10">
        <v>3500</v>
      </c>
      <c r="G13" s="10">
        <v>800</v>
      </c>
      <c r="H13" s="10">
        <v>600</v>
      </c>
      <c r="I13" s="10">
        <v>120</v>
      </c>
      <c r="J13" s="10">
        <v>100</v>
      </c>
      <c r="K13" s="10">
        <f t="shared" si="0"/>
        <v>5120</v>
      </c>
      <c r="L13" s="10"/>
      <c r="N13">
        <v>17</v>
      </c>
      <c r="O13" s="15" t="s">
        <v>15</v>
      </c>
      <c r="P13" s="15" t="str">
        <f t="shared" si="1"/>
        <v>17房地产经营与管理</v>
      </c>
      <c r="Q13" s="15">
        <v>3500</v>
      </c>
      <c r="R13" s="15">
        <v>800</v>
      </c>
      <c r="S13" s="15">
        <v>600</v>
      </c>
    </row>
    <row r="14" spans="1:19" ht="15" customHeight="1">
      <c r="A14" s="26"/>
      <c r="B14" s="10" t="s">
        <v>16</v>
      </c>
      <c r="C14" s="10" t="s">
        <v>47</v>
      </c>
      <c r="D14" s="10" t="s">
        <v>48</v>
      </c>
      <c r="E14" s="10"/>
      <c r="F14" s="10">
        <v>3500</v>
      </c>
      <c r="G14" s="10">
        <v>800</v>
      </c>
      <c r="H14" s="10">
        <v>600</v>
      </c>
      <c r="I14" s="10">
        <v>120</v>
      </c>
      <c r="J14" s="10">
        <v>100</v>
      </c>
      <c r="K14" s="10">
        <f t="shared" si="0"/>
        <v>5120</v>
      </c>
      <c r="L14" s="10"/>
      <c r="N14">
        <v>17</v>
      </c>
      <c r="O14" s="15" t="s">
        <v>16</v>
      </c>
      <c r="P14" s="15" t="str">
        <f t="shared" si="1"/>
        <v>17工程造价</v>
      </c>
      <c r="Q14" s="15">
        <v>3500</v>
      </c>
      <c r="R14" s="15">
        <v>800</v>
      </c>
      <c r="S14" s="15">
        <v>600</v>
      </c>
    </row>
    <row r="15" spans="1:19" ht="15" customHeight="1">
      <c r="A15" s="26"/>
      <c r="B15" s="10" t="s">
        <v>17</v>
      </c>
      <c r="C15" s="10" t="s">
        <v>47</v>
      </c>
      <c r="D15" s="10" t="s">
        <v>48</v>
      </c>
      <c r="E15" s="10"/>
      <c r="F15" s="10">
        <v>3900</v>
      </c>
      <c r="G15" s="10">
        <v>800</v>
      </c>
      <c r="H15" s="10">
        <v>600</v>
      </c>
      <c r="I15" s="10">
        <v>120</v>
      </c>
      <c r="J15" s="10">
        <v>100</v>
      </c>
      <c r="K15" s="10">
        <f t="shared" si="0"/>
        <v>5520</v>
      </c>
      <c r="L15" s="10"/>
      <c r="N15">
        <v>17</v>
      </c>
      <c r="O15" s="15" t="s">
        <v>17</v>
      </c>
      <c r="P15" s="15" t="str">
        <f t="shared" si="1"/>
        <v>17城市轨道交通运营管理</v>
      </c>
      <c r="Q15" s="15">
        <v>3900</v>
      </c>
      <c r="R15" s="15">
        <v>800</v>
      </c>
      <c r="S15" s="15">
        <v>600</v>
      </c>
    </row>
    <row r="16" spans="1:19" ht="15" customHeight="1">
      <c r="A16" s="26"/>
      <c r="B16" s="10" t="s">
        <v>18</v>
      </c>
      <c r="C16" s="10" t="s">
        <v>47</v>
      </c>
      <c r="D16" s="10" t="s">
        <v>48</v>
      </c>
      <c r="E16" s="10"/>
      <c r="F16" s="10">
        <v>3500</v>
      </c>
      <c r="G16" s="10">
        <v>800</v>
      </c>
      <c r="H16" s="10">
        <v>600</v>
      </c>
      <c r="I16" s="10">
        <v>120</v>
      </c>
      <c r="J16" s="10">
        <v>100</v>
      </c>
      <c r="K16" s="10">
        <f t="shared" si="0"/>
        <v>5120</v>
      </c>
      <c r="L16" s="10"/>
      <c r="N16">
        <v>17</v>
      </c>
      <c r="O16" s="15" t="s">
        <v>18</v>
      </c>
      <c r="P16" s="15" t="str">
        <f t="shared" si="1"/>
        <v>17建设工程监理</v>
      </c>
      <c r="Q16" s="15">
        <v>3500</v>
      </c>
      <c r="R16" s="15">
        <v>800</v>
      </c>
      <c r="S16" s="15">
        <v>600</v>
      </c>
    </row>
    <row r="17" spans="1:19" ht="15" customHeight="1">
      <c r="A17" s="26"/>
      <c r="B17" s="10" t="s">
        <v>19</v>
      </c>
      <c r="C17" s="10"/>
      <c r="D17" s="10" t="s">
        <v>48</v>
      </c>
      <c r="E17" s="10"/>
      <c r="F17" s="10">
        <v>3900</v>
      </c>
      <c r="G17" s="10">
        <v>800</v>
      </c>
      <c r="H17" s="10">
        <v>600</v>
      </c>
      <c r="I17" s="10">
        <v>120</v>
      </c>
      <c r="J17" s="10">
        <v>100</v>
      </c>
      <c r="K17" s="10">
        <f t="shared" si="0"/>
        <v>5520</v>
      </c>
      <c r="L17" s="10"/>
      <c r="N17">
        <v>17</v>
      </c>
      <c r="O17" s="15" t="s">
        <v>19</v>
      </c>
      <c r="P17" s="15" t="str">
        <f t="shared" si="1"/>
        <v>17汽车检测与维修技术</v>
      </c>
      <c r="Q17" s="15">
        <v>3900</v>
      </c>
      <c r="R17" s="15">
        <v>800</v>
      </c>
      <c r="S17" s="15">
        <v>600</v>
      </c>
    </row>
    <row r="18" spans="1:19" ht="15" customHeight="1">
      <c r="A18" s="26"/>
      <c r="B18" s="10" t="s">
        <v>20</v>
      </c>
      <c r="C18" s="10" t="s">
        <v>47</v>
      </c>
      <c r="D18" s="10" t="s">
        <v>48</v>
      </c>
      <c r="E18" s="10"/>
      <c r="F18" s="10">
        <v>3900</v>
      </c>
      <c r="G18" s="10">
        <v>800</v>
      </c>
      <c r="H18" s="10">
        <v>600</v>
      </c>
      <c r="I18" s="10">
        <v>120</v>
      </c>
      <c r="J18" s="10">
        <v>100</v>
      </c>
      <c r="K18" s="10">
        <f t="shared" si="0"/>
        <v>5520</v>
      </c>
      <c r="L18" s="10"/>
      <c r="N18">
        <v>17</v>
      </c>
      <c r="O18" s="15" t="s">
        <v>20</v>
      </c>
      <c r="P18" s="15" t="str">
        <f t="shared" si="1"/>
        <v>17建筑智能化工程技术</v>
      </c>
      <c r="Q18" s="15">
        <v>3900</v>
      </c>
      <c r="R18" s="15">
        <v>800</v>
      </c>
      <c r="S18" s="15">
        <v>600</v>
      </c>
    </row>
    <row r="19" spans="1:19" ht="15" customHeight="1">
      <c r="A19" s="26"/>
      <c r="B19" s="11" t="s">
        <v>60</v>
      </c>
      <c r="C19" s="10"/>
      <c r="D19" s="10" t="s">
        <v>48</v>
      </c>
      <c r="E19" s="11"/>
      <c r="F19" s="11">
        <v>3900</v>
      </c>
      <c r="G19" s="10">
        <v>800</v>
      </c>
      <c r="H19" s="10">
        <v>600</v>
      </c>
      <c r="I19" s="10">
        <v>120</v>
      </c>
      <c r="J19" s="10">
        <v>100</v>
      </c>
      <c r="K19" s="10">
        <f t="shared" si="0"/>
        <v>5520</v>
      </c>
      <c r="L19" s="10"/>
      <c r="N19">
        <v>17</v>
      </c>
      <c r="O19" s="11" t="s">
        <v>60</v>
      </c>
      <c r="P19" s="15" t="str">
        <f t="shared" si="1"/>
        <v>17城市轨道交通车辆技术</v>
      </c>
      <c r="Q19" s="11">
        <v>3900</v>
      </c>
      <c r="R19" s="15">
        <v>800</v>
      </c>
      <c r="S19" s="15">
        <v>600</v>
      </c>
    </row>
    <row r="20" spans="1:19" ht="15" customHeight="1">
      <c r="A20" s="26" t="s">
        <v>61</v>
      </c>
      <c r="B20" s="10" t="s">
        <v>21</v>
      </c>
      <c r="C20" s="10" t="s">
        <v>47</v>
      </c>
      <c r="D20" s="10" t="s">
        <v>48</v>
      </c>
      <c r="E20" s="10"/>
      <c r="F20" s="10">
        <v>3500</v>
      </c>
      <c r="G20" s="10">
        <v>800</v>
      </c>
      <c r="H20" s="10">
        <v>600</v>
      </c>
      <c r="I20" s="10">
        <v>120</v>
      </c>
      <c r="J20" s="10">
        <v>100</v>
      </c>
      <c r="K20" s="10">
        <f t="shared" si="0"/>
        <v>5120</v>
      </c>
      <c r="L20" s="10"/>
      <c r="N20">
        <v>17</v>
      </c>
      <c r="O20" s="15" t="s">
        <v>21</v>
      </c>
      <c r="P20" s="15" t="str">
        <f t="shared" si="1"/>
        <v>17电子商务</v>
      </c>
      <c r="Q20" s="15">
        <v>3500</v>
      </c>
      <c r="R20" s="15">
        <v>800</v>
      </c>
      <c r="S20" s="15">
        <v>600</v>
      </c>
    </row>
    <row r="21" spans="1:19" ht="15" customHeight="1">
      <c r="A21" s="26"/>
      <c r="B21" s="10" t="s">
        <v>22</v>
      </c>
      <c r="C21" s="10" t="s">
        <v>47</v>
      </c>
      <c r="D21" s="10" t="s">
        <v>48</v>
      </c>
      <c r="E21" s="10"/>
      <c r="F21" s="10">
        <v>3500</v>
      </c>
      <c r="G21" s="10">
        <v>800</v>
      </c>
      <c r="H21" s="10">
        <v>600</v>
      </c>
      <c r="I21" s="10">
        <v>120</v>
      </c>
      <c r="J21" s="10">
        <v>100</v>
      </c>
      <c r="K21" s="10">
        <f t="shared" si="0"/>
        <v>5120</v>
      </c>
      <c r="L21" s="10"/>
      <c r="N21">
        <v>17</v>
      </c>
      <c r="O21" s="15" t="s">
        <v>22</v>
      </c>
      <c r="P21" s="15" t="str">
        <f t="shared" si="1"/>
        <v>17国际贸易实务</v>
      </c>
      <c r="Q21" s="15">
        <v>3500</v>
      </c>
      <c r="R21" s="15">
        <v>800</v>
      </c>
      <c r="S21" s="15">
        <v>600</v>
      </c>
    </row>
    <row r="22" spans="1:19" ht="15" customHeight="1">
      <c r="A22" s="26"/>
      <c r="B22" s="10" t="s">
        <v>23</v>
      </c>
      <c r="C22" s="10" t="s">
        <v>47</v>
      </c>
      <c r="D22" s="10" t="s">
        <v>48</v>
      </c>
      <c r="E22" s="10"/>
      <c r="F22" s="10">
        <v>3500</v>
      </c>
      <c r="G22" s="10">
        <v>800</v>
      </c>
      <c r="H22" s="10">
        <v>600</v>
      </c>
      <c r="I22" s="10">
        <v>120</v>
      </c>
      <c r="J22" s="10">
        <v>100</v>
      </c>
      <c r="K22" s="10">
        <f t="shared" si="0"/>
        <v>5120</v>
      </c>
      <c r="L22" s="10"/>
      <c r="N22">
        <v>17</v>
      </c>
      <c r="O22" s="15" t="s">
        <v>23</v>
      </c>
      <c r="P22" s="15" t="str">
        <f t="shared" si="1"/>
        <v>17旅游管理</v>
      </c>
      <c r="Q22" s="15">
        <v>3500</v>
      </c>
      <c r="R22" s="15">
        <v>800</v>
      </c>
      <c r="S22" s="15">
        <v>600</v>
      </c>
    </row>
    <row r="23" spans="1:19" ht="15" customHeight="1">
      <c r="A23" s="26"/>
      <c r="B23" s="10" t="s">
        <v>62</v>
      </c>
      <c r="C23" s="10" t="s">
        <v>47</v>
      </c>
      <c r="D23" s="10" t="s">
        <v>48</v>
      </c>
      <c r="E23" s="10"/>
      <c r="F23" s="10">
        <v>3900</v>
      </c>
      <c r="G23" s="10">
        <v>800</v>
      </c>
      <c r="H23" s="10">
        <v>600</v>
      </c>
      <c r="I23" s="10">
        <v>120</v>
      </c>
      <c r="J23" s="10">
        <v>100</v>
      </c>
      <c r="K23" s="10">
        <f t="shared" si="0"/>
        <v>5520</v>
      </c>
      <c r="L23" s="10"/>
      <c r="N23">
        <v>17</v>
      </c>
      <c r="O23" s="15" t="s">
        <v>62</v>
      </c>
      <c r="P23" s="15" t="str">
        <f t="shared" si="1"/>
        <v>17国际邮轮乘务管理</v>
      </c>
      <c r="Q23" s="15">
        <v>3900</v>
      </c>
      <c r="R23" s="15">
        <v>800</v>
      </c>
      <c r="S23" s="15">
        <v>600</v>
      </c>
    </row>
    <row r="24" spans="1:19" ht="15" customHeight="1">
      <c r="A24" s="26"/>
      <c r="B24" s="10" t="s">
        <v>24</v>
      </c>
      <c r="C24" s="10" t="s">
        <v>47</v>
      </c>
      <c r="D24" s="10" t="s">
        <v>48</v>
      </c>
      <c r="E24" s="10"/>
      <c r="F24" s="10">
        <v>3500</v>
      </c>
      <c r="G24" s="10">
        <v>800</v>
      </c>
      <c r="H24" s="10">
        <v>600</v>
      </c>
      <c r="I24" s="10">
        <v>120</v>
      </c>
      <c r="J24" s="10">
        <v>100</v>
      </c>
      <c r="K24" s="10">
        <f t="shared" si="0"/>
        <v>5120</v>
      </c>
      <c r="L24" s="10"/>
      <c r="N24">
        <v>17</v>
      </c>
      <c r="O24" s="15" t="s">
        <v>24</v>
      </c>
      <c r="P24" s="15" t="str">
        <f t="shared" si="1"/>
        <v>17商务日语</v>
      </c>
      <c r="Q24" s="15">
        <v>3500</v>
      </c>
      <c r="R24" s="15">
        <v>800</v>
      </c>
      <c r="S24" s="15">
        <v>600</v>
      </c>
    </row>
    <row r="25" spans="1:19" ht="15" customHeight="1">
      <c r="A25" s="26"/>
      <c r="B25" s="10" t="s">
        <v>25</v>
      </c>
      <c r="C25" s="10" t="s">
        <v>47</v>
      </c>
      <c r="D25" s="10" t="s">
        <v>48</v>
      </c>
      <c r="E25" s="10"/>
      <c r="F25" s="10">
        <v>3500</v>
      </c>
      <c r="G25" s="10">
        <v>800</v>
      </c>
      <c r="H25" s="10">
        <v>600</v>
      </c>
      <c r="I25" s="10">
        <v>120</v>
      </c>
      <c r="J25" s="10">
        <v>100</v>
      </c>
      <c r="K25" s="10">
        <f t="shared" si="0"/>
        <v>5120</v>
      </c>
      <c r="L25" s="10"/>
      <c r="N25">
        <v>17</v>
      </c>
      <c r="O25" s="15" t="s">
        <v>25</v>
      </c>
      <c r="P25" s="15" t="str">
        <f t="shared" si="1"/>
        <v>17商务英语</v>
      </c>
      <c r="Q25" s="15">
        <v>3500</v>
      </c>
      <c r="R25" s="15">
        <v>800</v>
      </c>
      <c r="S25" s="15">
        <v>600</v>
      </c>
    </row>
    <row r="26" spans="1:19" ht="15" customHeight="1">
      <c r="A26" s="26" t="s">
        <v>63</v>
      </c>
      <c r="B26" s="10" t="s">
        <v>26</v>
      </c>
      <c r="C26" s="10" t="s">
        <v>47</v>
      </c>
      <c r="D26" s="10" t="s">
        <v>48</v>
      </c>
      <c r="E26" s="10"/>
      <c r="F26" s="10">
        <v>3500</v>
      </c>
      <c r="G26" s="10">
        <v>800</v>
      </c>
      <c r="H26" s="10">
        <v>600</v>
      </c>
      <c r="I26" s="10">
        <v>120</v>
      </c>
      <c r="J26" s="10">
        <v>100</v>
      </c>
      <c r="K26" s="10">
        <f t="shared" si="0"/>
        <v>5120</v>
      </c>
      <c r="L26" s="10" t="s">
        <v>64</v>
      </c>
      <c r="N26">
        <v>17</v>
      </c>
      <c r="O26" s="15" t="s">
        <v>26</v>
      </c>
      <c r="P26" s="15" t="str">
        <f t="shared" si="1"/>
        <v>17老年服务与管理</v>
      </c>
      <c r="Q26" s="15">
        <v>3500</v>
      </c>
      <c r="R26" s="15">
        <v>800</v>
      </c>
      <c r="S26" s="15">
        <v>600</v>
      </c>
    </row>
    <row r="27" spans="1:19" ht="15" customHeight="1">
      <c r="A27" s="26"/>
      <c r="B27" s="10" t="s">
        <v>27</v>
      </c>
      <c r="C27" s="10" t="s">
        <v>47</v>
      </c>
      <c r="D27" s="10" t="s">
        <v>48</v>
      </c>
      <c r="E27" s="10"/>
      <c r="F27" s="10">
        <v>3500</v>
      </c>
      <c r="G27" s="10">
        <v>800</v>
      </c>
      <c r="H27" s="10">
        <v>600</v>
      </c>
      <c r="I27" s="10">
        <v>120</v>
      </c>
      <c r="J27" s="10">
        <v>100</v>
      </c>
      <c r="K27" s="10">
        <f t="shared" si="0"/>
        <v>5120</v>
      </c>
      <c r="L27" s="10"/>
      <c r="N27">
        <v>17</v>
      </c>
      <c r="O27" s="15" t="s">
        <v>27</v>
      </c>
      <c r="P27" s="15" t="str">
        <f t="shared" si="1"/>
        <v>17社区管理与服务</v>
      </c>
      <c r="Q27" s="15">
        <v>3500</v>
      </c>
      <c r="R27" s="15">
        <v>800</v>
      </c>
      <c r="S27" s="15">
        <v>600</v>
      </c>
    </row>
    <row r="28" spans="1:19" ht="15" customHeight="1">
      <c r="A28" s="26"/>
      <c r="B28" s="10" t="s">
        <v>28</v>
      </c>
      <c r="C28" s="10" t="s">
        <v>47</v>
      </c>
      <c r="D28" s="10" t="s">
        <v>48</v>
      </c>
      <c r="E28" s="10"/>
      <c r="F28" s="10">
        <v>3500</v>
      </c>
      <c r="G28" s="10">
        <v>800</v>
      </c>
      <c r="H28" s="10">
        <v>600</v>
      </c>
      <c r="I28" s="10">
        <v>120</v>
      </c>
      <c r="J28" s="10">
        <v>100</v>
      </c>
      <c r="K28" s="10">
        <f t="shared" si="0"/>
        <v>5120</v>
      </c>
      <c r="L28" s="10"/>
      <c r="N28">
        <v>17</v>
      </c>
      <c r="O28" s="15" t="s">
        <v>28</v>
      </c>
      <c r="P28" s="15" t="str">
        <f t="shared" si="1"/>
        <v>17人力资源管理</v>
      </c>
      <c r="Q28" s="15">
        <v>3500</v>
      </c>
      <c r="R28" s="15">
        <v>800</v>
      </c>
      <c r="S28" s="15">
        <v>600</v>
      </c>
    </row>
    <row r="29" spans="1:19" ht="15" customHeight="1">
      <c r="A29" s="26"/>
      <c r="B29" s="10" t="s">
        <v>29</v>
      </c>
      <c r="C29" s="10" t="s">
        <v>47</v>
      </c>
      <c r="D29" s="10" t="s">
        <v>48</v>
      </c>
      <c r="E29" s="10"/>
      <c r="F29" s="10">
        <v>3500</v>
      </c>
      <c r="G29" s="10">
        <v>800</v>
      </c>
      <c r="H29" s="10">
        <v>600</v>
      </c>
      <c r="I29" s="10">
        <v>120</v>
      </c>
      <c r="J29" s="10">
        <v>100</v>
      </c>
      <c r="K29" s="10">
        <f t="shared" si="0"/>
        <v>5120</v>
      </c>
      <c r="L29" s="12" t="s">
        <v>65</v>
      </c>
      <c r="N29">
        <v>17</v>
      </c>
      <c r="O29" s="15" t="s">
        <v>29</v>
      </c>
      <c r="P29" s="15" t="str">
        <f t="shared" si="1"/>
        <v>17物业管理</v>
      </c>
      <c r="Q29" s="15">
        <v>3500</v>
      </c>
      <c r="R29" s="15">
        <v>800</v>
      </c>
      <c r="S29" s="15">
        <v>600</v>
      </c>
    </row>
    <row r="30" spans="1:19" ht="15" customHeight="1">
      <c r="A30" s="26"/>
      <c r="B30" s="10" t="s">
        <v>30</v>
      </c>
      <c r="C30" s="10" t="s">
        <v>47</v>
      </c>
      <c r="D30" s="10" t="s">
        <v>48</v>
      </c>
      <c r="E30" s="10"/>
      <c r="F30" s="10">
        <v>3900</v>
      </c>
      <c r="G30" s="10">
        <v>800</v>
      </c>
      <c r="H30" s="10">
        <v>600</v>
      </c>
      <c r="I30" s="10">
        <v>120</v>
      </c>
      <c r="J30" s="10">
        <v>100</v>
      </c>
      <c r="K30" s="10">
        <f t="shared" si="0"/>
        <v>5520</v>
      </c>
      <c r="L30" s="10"/>
      <c r="N30">
        <v>17</v>
      </c>
      <c r="O30" s="15" t="s">
        <v>30</v>
      </c>
      <c r="P30" s="15" t="str">
        <f t="shared" si="1"/>
        <v>17护理</v>
      </c>
      <c r="Q30" s="15">
        <v>3900</v>
      </c>
      <c r="R30" s="15">
        <v>800</v>
      </c>
      <c r="S30" s="15">
        <v>600</v>
      </c>
    </row>
    <row r="31" spans="1:19" ht="15" customHeight="1">
      <c r="A31" s="26"/>
      <c r="B31" s="11" t="s">
        <v>66</v>
      </c>
      <c r="C31" s="10" t="s">
        <v>47</v>
      </c>
      <c r="D31" s="10" t="s">
        <v>48</v>
      </c>
      <c r="E31" s="11"/>
      <c r="F31" s="11">
        <v>3900</v>
      </c>
      <c r="G31" s="10">
        <v>800</v>
      </c>
      <c r="H31" s="10">
        <v>600</v>
      </c>
      <c r="I31" s="10">
        <v>120</v>
      </c>
      <c r="J31" s="10">
        <v>100</v>
      </c>
      <c r="K31" s="10">
        <f t="shared" si="0"/>
        <v>5520</v>
      </c>
      <c r="L31" s="10"/>
      <c r="N31">
        <v>17</v>
      </c>
      <c r="O31" s="11" t="s">
        <v>66</v>
      </c>
      <c r="P31" s="15" t="str">
        <f t="shared" si="1"/>
        <v>17康复治疗技术</v>
      </c>
      <c r="Q31" s="11">
        <v>3900</v>
      </c>
      <c r="R31" s="15">
        <v>800</v>
      </c>
      <c r="S31" s="15">
        <v>600</v>
      </c>
    </row>
    <row r="32" spans="1:19" ht="15" customHeight="1">
      <c r="A32" s="26" t="s">
        <v>67</v>
      </c>
      <c r="B32" s="10" t="s">
        <v>31</v>
      </c>
      <c r="C32" s="10" t="s">
        <v>47</v>
      </c>
      <c r="D32" s="10" t="s">
        <v>48</v>
      </c>
      <c r="E32" s="10"/>
      <c r="F32" s="10">
        <v>3500</v>
      </c>
      <c r="G32" s="10">
        <v>800</v>
      </c>
      <c r="H32" s="10">
        <v>600</v>
      </c>
      <c r="I32" s="10">
        <v>120</v>
      </c>
      <c r="J32" s="10">
        <v>100</v>
      </c>
      <c r="K32" s="10">
        <f t="shared" si="0"/>
        <v>5120</v>
      </c>
      <c r="L32" s="10"/>
      <c r="N32">
        <v>17</v>
      </c>
      <c r="O32" s="15" t="s">
        <v>31</v>
      </c>
      <c r="P32" s="15" t="str">
        <f t="shared" si="1"/>
        <v>17连锁经营管理</v>
      </c>
      <c r="Q32" s="15">
        <v>3500</v>
      </c>
      <c r="R32" s="15">
        <v>800</v>
      </c>
      <c r="S32" s="15">
        <v>600</v>
      </c>
    </row>
    <row r="33" spans="1:19" ht="15" customHeight="1">
      <c r="A33" s="26"/>
      <c r="B33" s="10" t="s">
        <v>32</v>
      </c>
      <c r="C33" s="10" t="s">
        <v>47</v>
      </c>
      <c r="D33" s="10" t="s">
        <v>48</v>
      </c>
      <c r="E33" s="10"/>
      <c r="F33" s="10">
        <v>3500</v>
      </c>
      <c r="G33" s="10">
        <v>800</v>
      </c>
      <c r="H33" s="10">
        <v>600</v>
      </c>
      <c r="I33" s="10">
        <v>120</v>
      </c>
      <c r="J33" s="10">
        <v>100</v>
      </c>
      <c r="K33" s="10">
        <f t="shared" si="0"/>
        <v>5120</v>
      </c>
      <c r="L33" s="10" t="s">
        <v>68</v>
      </c>
      <c r="N33">
        <v>17</v>
      </c>
      <c r="O33" s="15" t="s">
        <v>32</v>
      </c>
      <c r="P33" s="15" t="str">
        <f t="shared" si="1"/>
        <v>17市场营销</v>
      </c>
      <c r="Q33" s="15">
        <v>3500</v>
      </c>
      <c r="R33" s="15">
        <v>800</v>
      </c>
      <c r="S33" s="15">
        <v>600</v>
      </c>
    </row>
    <row r="34" spans="1:19" ht="15" customHeight="1">
      <c r="A34" s="26"/>
      <c r="B34" s="10" t="s">
        <v>33</v>
      </c>
      <c r="C34" s="10" t="s">
        <v>47</v>
      </c>
      <c r="D34" s="10" t="s">
        <v>48</v>
      </c>
      <c r="E34" s="10"/>
      <c r="F34" s="10">
        <v>3500</v>
      </c>
      <c r="G34" s="10">
        <v>800</v>
      </c>
      <c r="H34" s="10">
        <v>600</v>
      </c>
      <c r="I34" s="10">
        <v>120</v>
      </c>
      <c r="J34" s="10">
        <v>100</v>
      </c>
      <c r="K34" s="10">
        <f t="shared" si="0"/>
        <v>5120</v>
      </c>
      <c r="L34" s="10"/>
      <c r="N34">
        <v>17</v>
      </c>
      <c r="O34" s="15" t="s">
        <v>33</v>
      </c>
      <c r="P34" s="15" t="str">
        <f t="shared" si="1"/>
        <v>17经济信息管理</v>
      </c>
      <c r="Q34" s="15">
        <v>3500</v>
      </c>
      <c r="R34" s="15">
        <v>800</v>
      </c>
      <c r="S34" s="15">
        <v>600</v>
      </c>
    </row>
    <row r="35" spans="1:19" ht="15" customHeight="1">
      <c r="A35" s="26"/>
      <c r="B35" s="10" t="s">
        <v>34</v>
      </c>
      <c r="C35" s="10" t="s">
        <v>47</v>
      </c>
      <c r="D35" s="10" t="s">
        <v>48</v>
      </c>
      <c r="E35" s="10"/>
      <c r="F35" s="10">
        <v>3500</v>
      </c>
      <c r="G35" s="10">
        <v>800</v>
      </c>
      <c r="H35" s="10">
        <v>600</v>
      </c>
      <c r="I35" s="10">
        <v>120</v>
      </c>
      <c r="J35" s="10">
        <v>100</v>
      </c>
      <c r="K35" s="10">
        <f t="shared" si="0"/>
        <v>5120</v>
      </c>
      <c r="L35" s="10"/>
      <c r="N35">
        <v>17</v>
      </c>
      <c r="O35" s="15" t="s">
        <v>34</v>
      </c>
      <c r="P35" s="15" t="str">
        <f t="shared" si="1"/>
        <v>17物流管理</v>
      </c>
      <c r="Q35" s="15">
        <v>3500</v>
      </c>
      <c r="R35" s="15">
        <v>800</v>
      </c>
      <c r="S35" s="15">
        <v>600</v>
      </c>
    </row>
    <row r="36" spans="1:19" ht="15" customHeight="1">
      <c r="A36" s="26" t="s">
        <v>69</v>
      </c>
      <c r="B36" s="10" t="s">
        <v>35</v>
      </c>
      <c r="C36" s="10" t="s">
        <v>47</v>
      </c>
      <c r="D36" s="10" t="s">
        <v>48</v>
      </c>
      <c r="E36" s="10" t="s">
        <v>49</v>
      </c>
      <c r="F36" s="10">
        <v>3900</v>
      </c>
      <c r="G36" s="10">
        <v>800</v>
      </c>
      <c r="H36" s="10">
        <v>600</v>
      </c>
      <c r="I36" s="10">
        <v>120</v>
      </c>
      <c r="J36" s="10">
        <v>100</v>
      </c>
      <c r="K36" s="10">
        <f t="shared" si="0"/>
        <v>5520</v>
      </c>
      <c r="L36" s="10" t="s">
        <v>70</v>
      </c>
      <c r="N36">
        <v>17</v>
      </c>
      <c r="O36" s="15" t="s">
        <v>35</v>
      </c>
      <c r="P36" s="15" t="str">
        <f t="shared" si="1"/>
        <v>17视觉传播设计与制作</v>
      </c>
      <c r="Q36" s="15">
        <v>3900</v>
      </c>
      <c r="R36" s="15">
        <v>800</v>
      </c>
      <c r="S36" s="15">
        <v>600</v>
      </c>
    </row>
    <row r="37" spans="1:19" ht="15" customHeight="1">
      <c r="A37" s="26"/>
      <c r="B37" s="10" t="s">
        <v>36</v>
      </c>
      <c r="C37" s="10" t="s">
        <v>47</v>
      </c>
      <c r="D37" s="10" t="s">
        <v>48</v>
      </c>
      <c r="E37" s="10" t="s">
        <v>49</v>
      </c>
      <c r="F37" s="10">
        <v>3900</v>
      </c>
      <c r="G37" s="10">
        <v>800</v>
      </c>
      <c r="H37" s="10">
        <v>600</v>
      </c>
      <c r="I37" s="10">
        <v>120</v>
      </c>
      <c r="J37" s="10">
        <v>100</v>
      </c>
      <c r="K37" s="10">
        <f t="shared" si="0"/>
        <v>5520</v>
      </c>
      <c r="L37" s="10" t="s">
        <v>71</v>
      </c>
      <c r="N37">
        <v>17</v>
      </c>
      <c r="O37" s="15" t="s">
        <v>36</v>
      </c>
      <c r="P37" s="15" t="str">
        <f t="shared" si="1"/>
        <v>17园林技术</v>
      </c>
      <c r="Q37" s="15">
        <v>3900</v>
      </c>
      <c r="R37" s="15">
        <v>800</v>
      </c>
      <c r="S37" s="15">
        <v>600</v>
      </c>
    </row>
    <row r="38" spans="1:19" ht="15" customHeight="1">
      <c r="A38" s="26"/>
      <c r="B38" s="10" t="s">
        <v>37</v>
      </c>
      <c r="C38" s="10" t="s">
        <v>47</v>
      </c>
      <c r="D38" s="10" t="s">
        <v>48</v>
      </c>
      <c r="E38" s="10" t="s">
        <v>49</v>
      </c>
      <c r="F38" s="10">
        <v>3900</v>
      </c>
      <c r="G38" s="10">
        <v>800</v>
      </c>
      <c r="H38" s="10">
        <v>600</v>
      </c>
      <c r="I38" s="10">
        <v>120</v>
      </c>
      <c r="J38" s="10">
        <v>100</v>
      </c>
      <c r="K38" s="10">
        <f t="shared" si="0"/>
        <v>5520</v>
      </c>
      <c r="L38" s="10"/>
      <c r="N38">
        <v>17</v>
      </c>
      <c r="O38" s="15" t="s">
        <v>37</v>
      </c>
      <c r="P38" s="15" t="str">
        <f t="shared" si="1"/>
        <v>17服装设计与工艺</v>
      </c>
      <c r="Q38" s="15">
        <v>3900</v>
      </c>
      <c r="R38" s="15">
        <v>800</v>
      </c>
      <c r="S38" s="15">
        <v>600</v>
      </c>
    </row>
    <row r="39" spans="1:19" ht="15" customHeight="1">
      <c r="A39" s="26"/>
      <c r="B39" s="10" t="s">
        <v>38</v>
      </c>
      <c r="C39" s="10" t="s">
        <v>47</v>
      </c>
      <c r="D39" s="10" t="s">
        <v>48</v>
      </c>
      <c r="E39" s="10" t="s">
        <v>49</v>
      </c>
      <c r="F39" s="10">
        <v>3900</v>
      </c>
      <c r="G39" s="10">
        <v>800</v>
      </c>
      <c r="H39" s="10">
        <v>600</v>
      </c>
      <c r="I39" s="10">
        <v>120</v>
      </c>
      <c r="J39" s="10">
        <v>100</v>
      </c>
      <c r="K39" s="10">
        <f t="shared" si="0"/>
        <v>5520</v>
      </c>
      <c r="L39" s="10"/>
      <c r="N39">
        <v>17</v>
      </c>
      <c r="O39" s="15" t="s">
        <v>38</v>
      </c>
      <c r="P39" s="15" t="str">
        <f t="shared" si="1"/>
        <v>17广告设计与制作</v>
      </c>
      <c r="Q39" s="15">
        <v>3900</v>
      </c>
      <c r="R39" s="15">
        <v>800</v>
      </c>
      <c r="S39" s="15">
        <v>600</v>
      </c>
    </row>
    <row r="40" spans="1:19" ht="15" customHeight="1">
      <c r="A40" s="26"/>
      <c r="B40" s="10" t="s">
        <v>39</v>
      </c>
      <c r="C40" s="10" t="s">
        <v>47</v>
      </c>
      <c r="D40" s="10"/>
      <c r="E40" s="10" t="s">
        <v>49</v>
      </c>
      <c r="F40" s="10">
        <v>9000</v>
      </c>
      <c r="G40" s="10">
        <v>800</v>
      </c>
      <c r="H40" s="10">
        <v>600</v>
      </c>
      <c r="I40" s="10">
        <v>120</v>
      </c>
      <c r="J40" s="10">
        <v>100</v>
      </c>
      <c r="K40" s="10">
        <f t="shared" si="0"/>
        <v>10620</v>
      </c>
      <c r="L40" s="10" t="s">
        <v>72</v>
      </c>
      <c r="N40">
        <v>17</v>
      </c>
      <c r="O40" s="15" t="s">
        <v>39</v>
      </c>
      <c r="P40" s="15" t="str">
        <f t="shared" si="1"/>
        <v>17服装与服饰设计</v>
      </c>
      <c r="Q40" s="15">
        <v>9000</v>
      </c>
      <c r="R40" s="15">
        <v>800</v>
      </c>
      <c r="S40" s="15">
        <v>600</v>
      </c>
    </row>
    <row r="41" spans="1:19" ht="15" customHeight="1">
      <c r="A41" s="26"/>
      <c r="B41" s="10" t="s">
        <v>40</v>
      </c>
      <c r="C41" s="10" t="s">
        <v>47</v>
      </c>
      <c r="D41" s="10" t="s">
        <v>48</v>
      </c>
      <c r="E41" s="10"/>
      <c r="F41" s="10">
        <v>3900</v>
      </c>
      <c r="G41" s="10">
        <v>800</v>
      </c>
      <c r="H41" s="10">
        <v>600</v>
      </c>
      <c r="I41" s="10">
        <v>120</v>
      </c>
      <c r="J41" s="10">
        <v>100</v>
      </c>
      <c r="K41" s="10">
        <f t="shared" si="0"/>
        <v>5520</v>
      </c>
      <c r="L41" s="10"/>
      <c r="N41">
        <v>17</v>
      </c>
      <c r="O41" s="15" t="s">
        <v>40</v>
      </c>
      <c r="P41" s="15" t="str">
        <f t="shared" si="1"/>
        <v>17园艺技术</v>
      </c>
      <c r="Q41" s="15">
        <v>3900</v>
      </c>
      <c r="R41" s="15">
        <v>800</v>
      </c>
      <c r="S41" s="15">
        <v>600</v>
      </c>
    </row>
    <row r="42" spans="1:19" ht="15" customHeight="1">
      <c r="A42" s="26"/>
      <c r="B42" s="10" t="s">
        <v>39</v>
      </c>
      <c r="C42" s="10" t="s">
        <v>47</v>
      </c>
      <c r="D42" s="10" t="s">
        <v>48</v>
      </c>
      <c r="E42" s="10" t="s">
        <v>49</v>
      </c>
      <c r="F42" s="10">
        <v>3900</v>
      </c>
      <c r="G42" s="10">
        <v>800</v>
      </c>
      <c r="H42" s="10">
        <v>600</v>
      </c>
      <c r="I42" s="10">
        <v>120</v>
      </c>
      <c r="J42" s="10">
        <v>100</v>
      </c>
      <c r="K42" s="10">
        <f t="shared" si="0"/>
        <v>5520</v>
      </c>
      <c r="L42" s="10"/>
      <c r="N42">
        <v>17</v>
      </c>
      <c r="O42" s="15" t="s">
        <v>39</v>
      </c>
      <c r="P42" s="15" t="str">
        <f t="shared" si="1"/>
        <v>17服装与服饰设计</v>
      </c>
      <c r="Q42" s="15">
        <v>3900</v>
      </c>
      <c r="R42" s="15">
        <v>800</v>
      </c>
      <c r="S42" s="15">
        <v>600</v>
      </c>
    </row>
    <row r="43" spans="1:19" ht="15" customHeight="1">
      <c r="A43" s="26"/>
      <c r="B43" s="11" t="s">
        <v>73</v>
      </c>
      <c r="C43" s="10" t="s">
        <v>47</v>
      </c>
      <c r="D43" s="10" t="s">
        <v>48</v>
      </c>
      <c r="E43" s="11"/>
      <c r="F43" s="11">
        <v>3500</v>
      </c>
      <c r="G43" s="10">
        <v>800</v>
      </c>
      <c r="H43" s="10">
        <v>600</v>
      </c>
      <c r="I43" s="10">
        <v>120</v>
      </c>
      <c r="J43" s="10">
        <v>100</v>
      </c>
      <c r="K43" s="10">
        <f t="shared" si="0"/>
        <v>5120</v>
      </c>
      <c r="L43" s="10"/>
      <c r="N43">
        <v>17</v>
      </c>
      <c r="O43" s="11" t="s">
        <v>73</v>
      </c>
      <c r="P43" s="15" t="str">
        <f t="shared" si="1"/>
        <v>17学前教育</v>
      </c>
      <c r="Q43" s="11">
        <v>3500</v>
      </c>
      <c r="R43" s="15">
        <v>800</v>
      </c>
      <c r="S43" s="15">
        <v>600</v>
      </c>
    </row>
    <row r="44" spans="1:19" ht="15" customHeight="1">
      <c r="A44" s="26"/>
      <c r="B44" s="11" t="s">
        <v>74</v>
      </c>
      <c r="C44" s="10" t="s">
        <v>47</v>
      </c>
      <c r="D44" s="10" t="s">
        <v>48</v>
      </c>
      <c r="E44" s="10" t="s">
        <v>49</v>
      </c>
      <c r="F44" s="11">
        <v>3900</v>
      </c>
      <c r="G44" s="10">
        <v>800</v>
      </c>
      <c r="H44" s="10">
        <v>600</v>
      </c>
      <c r="I44" s="10">
        <v>120</v>
      </c>
      <c r="J44" s="10">
        <v>100</v>
      </c>
      <c r="K44" s="10">
        <f t="shared" si="0"/>
        <v>5520</v>
      </c>
      <c r="L44" s="10"/>
      <c r="N44">
        <v>17</v>
      </c>
      <c r="O44" s="11" t="s">
        <v>74</v>
      </c>
      <c r="P44" s="15" t="str">
        <f t="shared" si="1"/>
        <v>17风景园林设计</v>
      </c>
      <c r="Q44" s="11">
        <v>3900</v>
      </c>
      <c r="R44" s="15">
        <v>800</v>
      </c>
      <c r="S44" s="15">
        <v>600</v>
      </c>
    </row>
    <row r="45" spans="1:19" ht="15" customHeight="1">
      <c r="A45" s="28" t="s">
        <v>116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</sheetData>
  <mergeCells count="14">
    <mergeCell ref="A36:A44"/>
    <mergeCell ref="A45:L45"/>
    <mergeCell ref="A4:A8"/>
    <mergeCell ref="A9:A12"/>
    <mergeCell ref="A13:A19"/>
    <mergeCell ref="A20:A25"/>
    <mergeCell ref="A26:A31"/>
    <mergeCell ref="A32:A35"/>
    <mergeCell ref="A1:L1"/>
    <mergeCell ref="A2:A3"/>
    <mergeCell ref="B2:B3"/>
    <mergeCell ref="C2:E2"/>
    <mergeCell ref="F2:K2"/>
    <mergeCell ref="L2:L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老生</vt:lpstr>
      <vt:lpstr>新生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2019-07-08T08:13:24Z</dcterms:modified>
</cp:coreProperties>
</file>