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my\Desktop\"/>
    </mc:Choice>
  </mc:AlternateContent>
  <xr:revisionPtr revIDLastSave="0" documentId="13_ncr:1_{037F42FF-62D5-402B-8374-87298618FC23}" xr6:coauthVersionLast="45" xr6:coauthVersionMax="45" xr10:uidLastSave="{00000000-0000-0000-0000-000000000000}"/>
  <bookViews>
    <workbookView xWindow="-120" yWindow="-120" windowWidth="20730" windowHeight="11160" tabRatio="692" activeTab="3" xr2:uid="{2BAFFF60-57CF-4FAA-99B1-B5AF89813196}"/>
  </bookViews>
  <sheets>
    <sheet name="新生" sheetId="7" r:id="rId1"/>
    <sheet name="本科" sheetId="1" r:id="rId2"/>
    <sheet name="五年一贯制（20级新生）" sheetId="5" r:id="rId3"/>
    <sheet name="转段（20级新生）" sheetId="4" r:id="rId4"/>
    <sheet name="转段（20级特教）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3" i="1"/>
  <c r="H4" i="4"/>
  <c r="H5" i="4"/>
  <c r="H6" i="4"/>
  <c r="H7" i="4"/>
  <c r="H8" i="4"/>
  <c r="H9" i="4"/>
  <c r="H10" i="4"/>
  <c r="H11" i="4"/>
  <c r="H12" i="4"/>
  <c r="H13" i="4"/>
  <c r="H14" i="4"/>
  <c r="H15" i="4"/>
  <c r="H3" i="4"/>
  <c r="H6" i="5" l="1"/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H5" i="5" l="1"/>
  <c r="H4" i="5"/>
  <c r="H3" i="5"/>
</calcChain>
</file>

<file path=xl/sharedStrings.xml><?xml version="1.0" encoding="utf-8"?>
<sst xmlns="http://schemas.openxmlformats.org/spreadsheetml/2006/main" count="122" uniqueCount="86">
  <si>
    <t>序号</t>
  </si>
  <si>
    <t>学制</t>
    <phoneticPr fontId="4" type="noConversion"/>
  </si>
  <si>
    <t>学费</t>
    <phoneticPr fontId="4" type="noConversion"/>
  </si>
  <si>
    <t>住宿费</t>
    <phoneticPr fontId="4" type="noConversion"/>
  </si>
  <si>
    <t>教材费</t>
    <phoneticPr fontId="4" type="noConversion"/>
  </si>
  <si>
    <t>体检费</t>
    <phoneticPr fontId="4" type="noConversion"/>
  </si>
  <si>
    <t>军训服装费</t>
    <phoneticPr fontId="4" type="noConversion"/>
  </si>
  <si>
    <t>合计</t>
    <phoneticPr fontId="4" type="noConversion"/>
  </si>
  <si>
    <t>电子商务</t>
  </si>
  <si>
    <t>广告设计与制作</t>
  </si>
  <si>
    <t>应用电子技术</t>
  </si>
  <si>
    <t>学费</t>
    <phoneticPr fontId="1" type="noConversion"/>
  </si>
  <si>
    <t>安徽城市管理职业学院2020-21学年收费一览表（2020级本科）</t>
    <phoneticPr fontId="1" type="noConversion"/>
  </si>
  <si>
    <t>网络工程</t>
    <phoneticPr fontId="1" type="noConversion"/>
  </si>
  <si>
    <t>酒店管理</t>
    <phoneticPr fontId="1" type="noConversion"/>
  </si>
  <si>
    <t>市场营销</t>
  </si>
  <si>
    <t>市场营销</t>
    <phoneticPr fontId="1" type="noConversion"/>
  </si>
  <si>
    <t>服装与服饰设计</t>
    <phoneticPr fontId="1" type="noConversion"/>
  </si>
  <si>
    <t>安徽城市管理职业学院2020-21学年收费一览表（2020级五年一贯制）</t>
    <phoneticPr fontId="1" type="noConversion"/>
  </si>
  <si>
    <t>专业名称</t>
  </si>
  <si>
    <t>专业名称</t>
    <phoneticPr fontId="1" type="noConversion"/>
  </si>
  <si>
    <t>会计</t>
  </si>
  <si>
    <t>会计</t>
    <phoneticPr fontId="1" type="noConversion"/>
  </si>
  <si>
    <t>电子商务</t>
    <phoneticPr fontId="1" type="noConversion"/>
  </si>
  <si>
    <t>计算机应用技术</t>
  </si>
  <si>
    <t>计算机应用技术</t>
    <phoneticPr fontId="1" type="noConversion"/>
  </si>
  <si>
    <t>学前教育</t>
  </si>
  <si>
    <t>安徽城市管理职业学院2020-21学年收费一览表（2020级转段）</t>
    <phoneticPr fontId="1" type="noConversion"/>
  </si>
  <si>
    <t>城市轨道交通车辆技术</t>
  </si>
  <si>
    <t>城市轨道交通车辆技术</t>
    <phoneticPr fontId="1" type="noConversion"/>
  </si>
  <si>
    <t>城市轨道交通运营管理</t>
  </si>
  <si>
    <t>城市轨道交通运营管理</t>
    <phoneticPr fontId="1" type="noConversion"/>
  </si>
  <si>
    <t>服装设计与工艺</t>
  </si>
  <si>
    <t>服装设计与工艺</t>
    <phoneticPr fontId="1" type="noConversion"/>
  </si>
  <si>
    <t>工程造价</t>
  </si>
  <si>
    <t>工程造价</t>
    <phoneticPr fontId="1" type="noConversion"/>
  </si>
  <si>
    <t>广告设计与制作</t>
    <phoneticPr fontId="1" type="noConversion"/>
  </si>
  <si>
    <t>建筑智能化工程技术</t>
    <phoneticPr fontId="1" type="noConversion"/>
  </si>
  <si>
    <t>旅游管理</t>
  </si>
  <si>
    <t>旅游管理</t>
    <phoneticPr fontId="1" type="noConversion"/>
  </si>
  <si>
    <t>视觉传播设计与制作</t>
    <phoneticPr fontId="1" type="noConversion"/>
  </si>
  <si>
    <t>数字媒体应用技术</t>
  </si>
  <si>
    <t>数字媒体应用技术</t>
    <phoneticPr fontId="1" type="noConversion"/>
  </si>
  <si>
    <t>安徽城市管理职业学院2020-21学年收费一览表（2020级转段特教）</t>
    <phoneticPr fontId="1" type="noConversion"/>
  </si>
  <si>
    <t>收费依据：皖价费（2006）240号、皖价行费字（2003）257号、教计（2006）15号。</t>
    <phoneticPr fontId="4" type="noConversion"/>
  </si>
  <si>
    <t>幼儿发展与健康管理</t>
  </si>
  <si>
    <t>早期教育</t>
  </si>
  <si>
    <t>学前教育学院</t>
  </si>
  <si>
    <t>现代殡葬技术与管理</t>
  </si>
  <si>
    <t>康复治疗技术</t>
  </si>
  <si>
    <t>物业管理</t>
  </si>
  <si>
    <t>护理</t>
  </si>
  <si>
    <t>老年服务与管理</t>
  </si>
  <si>
    <t>社区管理与服务</t>
  </si>
  <si>
    <t>健康养老学院</t>
  </si>
  <si>
    <t>园林技术</t>
  </si>
  <si>
    <t>室内艺术设计</t>
  </si>
  <si>
    <t>建设工程监理</t>
  </si>
  <si>
    <t>建筑装饰工程技术</t>
  </si>
  <si>
    <t>风景园林设计</t>
  </si>
  <si>
    <t>城市建设学院</t>
  </si>
  <si>
    <t>无人机应用技术</t>
  </si>
  <si>
    <t>虚拟现实应用技术</t>
  </si>
  <si>
    <t>计算机网络技术</t>
  </si>
  <si>
    <t>信息技术学院</t>
  </si>
  <si>
    <t>商务英语</t>
  </si>
  <si>
    <t>烹调工艺与营养</t>
  </si>
  <si>
    <t>商务日语</t>
  </si>
  <si>
    <t>物流管理（中外合作）</t>
  </si>
  <si>
    <t>物流管理</t>
  </si>
  <si>
    <t>人力资源管理</t>
  </si>
  <si>
    <t>连锁经营管理</t>
  </si>
  <si>
    <t>国际邮轮乘务管理</t>
  </si>
  <si>
    <t>商贸管理学院</t>
  </si>
  <si>
    <t>汽车检测与维修技术</t>
  </si>
  <si>
    <t>新能源汽车技术</t>
  </si>
  <si>
    <t>城市轨道交通通信信号技术</t>
  </si>
  <si>
    <t>城市轨道交通机电技术</t>
  </si>
  <si>
    <t>轨道交通学院</t>
  </si>
  <si>
    <t>金融管理</t>
  </si>
  <si>
    <t>财务管理</t>
  </si>
  <si>
    <t>财务金融学院</t>
  </si>
  <si>
    <t>二级学院</t>
  </si>
  <si>
    <t>安徽城市管理职业学院2020-21学年收费一览表（2020级新生）</t>
    <phoneticPr fontId="4" type="noConversion"/>
  </si>
  <si>
    <t>收费依据：皖价费（2006）240号、皖价行费字（2003）257号、教计（2006）15号。</t>
    <phoneticPr fontId="1" type="noConversion"/>
  </si>
  <si>
    <t>学前教育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</si>
</sst>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等线"/>
      <family val="3"/>
      <charset val="134"/>
      <scheme val="minor"/>
    </font>
    <font>
      <sz val="1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93E7-0A79-4272-9FE0-1B9D6F94A495}">
  <dimension ref="A1:I46"/>
  <sheetViews>
    <sheetView workbookViewId="0">
      <selection activeCell="C5" sqref="C5"/>
    </sheetView>
  </sheetViews>
  <sheetFormatPr defaultRowHeight="14.25" x14ac:dyDescent="0.2"/>
  <cols>
    <col min="1" max="1" width="13.75" customWidth="1"/>
    <col min="2" max="2" width="23" style="16" customWidth="1"/>
    <col min="3" max="9" width="13.75" customWidth="1"/>
  </cols>
  <sheetData>
    <row r="1" spans="1:9" ht="36.75" customHeight="1" x14ac:dyDescent="0.2">
      <c r="A1" s="25" t="s">
        <v>83</v>
      </c>
      <c r="B1" s="26"/>
      <c r="C1" s="26"/>
      <c r="D1" s="26"/>
      <c r="E1" s="26"/>
      <c r="F1" s="26"/>
      <c r="G1" s="26"/>
      <c r="H1" s="26"/>
      <c r="I1" s="26"/>
    </row>
    <row r="2" spans="1:9" ht="20.100000000000001" customHeight="1" x14ac:dyDescent="0.2">
      <c r="A2" s="11" t="s">
        <v>82</v>
      </c>
      <c r="B2" s="13" t="s">
        <v>19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</row>
    <row r="3" spans="1:9" ht="20.100000000000001" customHeight="1" x14ac:dyDescent="0.2">
      <c r="A3" s="24" t="s">
        <v>81</v>
      </c>
      <c r="B3" s="14" t="s">
        <v>80</v>
      </c>
      <c r="C3" s="22">
        <v>3</v>
      </c>
      <c r="D3" s="22">
        <v>3500</v>
      </c>
      <c r="E3" s="22">
        <v>800</v>
      </c>
      <c r="F3" s="22">
        <v>600</v>
      </c>
      <c r="G3" s="22">
        <v>40</v>
      </c>
      <c r="H3" s="22">
        <v>60</v>
      </c>
      <c r="I3" s="22">
        <f t="shared" ref="I3:I45" si="0">D3+E3+F3+G3+H3</f>
        <v>5000</v>
      </c>
    </row>
    <row r="4" spans="1:9" ht="20.100000000000001" customHeight="1" x14ac:dyDescent="0.2">
      <c r="A4" s="24"/>
      <c r="B4" s="14" t="s">
        <v>21</v>
      </c>
      <c r="C4" s="22">
        <v>3</v>
      </c>
      <c r="D4" s="22">
        <v>3500</v>
      </c>
      <c r="E4" s="22">
        <v>800</v>
      </c>
      <c r="F4" s="22">
        <v>600</v>
      </c>
      <c r="G4" s="22">
        <v>40</v>
      </c>
      <c r="H4" s="22">
        <v>60</v>
      </c>
      <c r="I4" s="22">
        <f t="shared" si="0"/>
        <v>5000</v>
      </c>
    </row>
    <row r="5" spans="1:9" ht="20.100000000000001" customHeight="1" x14ac:dyDescent="0.2">
      <c r="A5" s="24"/>
      <c r="B5" s="14" t="s">
        <v>79</v>
      </c>
      <c r="C5" s="22">
        <v>3</v>
      </c>
      <c r="D5" s="22">
        <v>3500</v>
      </c>
      <c r="E5" s="22">
        <v>800</v>
      </c>
      <c r="F5" s="22">
        <v>600</v>
      </c>
      <c r="G5" s="22">
        <v>40</v>
      </c>
      <c r="H5" s="22">
        <v>60</v>
      </c>
      <c r="I5" s="22">
        <f t="shared" si="0"/>
        <v>5000</v>
      </c>
    </row>
    <row r="6" spans="1:9" ht="20.100000000000001" customHeight="1" x14ac:dyDescent="0.2">
      <c r="A6" s="24" t="s">
        <v>78</v>
      </c>
      <c r="B6" s="14" t="s">
        <v>28</v>
      </c>
      <c r="C6" s="22">
        <v>3</v>
      </c>
      <c r="D6" s="22">
        <v>3900</v>
      </c>
      <c r="E6" s="22">
        <v>800</v>
      </c>
      <c r="F6" s="22">
        <v>600</v>
      </c>
      <c r="G6" s="22">
        <v>40</v>
      </c>
      <c r="H6" s="22">
        <v>60</v>
      </c>
      <c r="I6" s="22">
        <f t="shared" si="0"/>
        <v>5400</v>
      </c>
    </row>
    <row r="7" spans="1:9" ht="20.100000000000001" customHeight="1" x14ac:dyDescent="0.2">
      <c r="A7" s="24"/>
      <c r="B7" s="14" t="s">
        <v>77</v>
      </c>
      <c r="C7" s="22">
        <v>3</v>
      </c>
      <c r="D7" s="22">
        <v>3900</v>
      </c>
      <c r="E7" s="22">
        <v>800</v>
      </c>
      <c r="F7" s="22">
        <v>600</v>
      </c>
      <c r="G7" s="22">
        <v>40</v>
      </c>
      <c r="H7" s="22">
        <v>60</v>
      </c>
      <c r="I7" s="22">
        <f t="shared" si="0"/>
        <v>5400</v>
      </c>
    </row>
    <row r="8" spans="1:9" ht="20.100000000000001" customHeight="1" x14ac:dyDescent="0.2">
      <c r="A8" s="24"/>
      <c r="B8" s="14" t="s">
        <v>76</v>
      </c>
      <c r="C8" s="22">
        <v>3</v>
      </c>
      <c r="D8" s="22">
        <v>3900</v>
      </c>
      <c r="E8" s="22">
        <v>800</v>
      </c>
      <c r="F8" s="22">
        <v>600</v>
      </c>
      <c r="G8" s="22">
        <v>40</v>
      </c>
      <c r="H8" s="22">
        <v>60</v>
      </c>
      <c r="I8" s="22">
        <f t="shared" si="0"/>
        <v>5400</v>
      </c>
    </row>
    <row r="9" spans="1:9" ht="20.100000000000001" customHeight="1" x14ac:dyDescent="0.2">
      <c r="A9" s="24"/>
      <c r="B9" s="14" t="s">
        <v>30</v>
      </c>
      <c r="C9" s="22">
        <v>3</v>
      </c>
      <c r="D9" s="22">
        <v>3900</v>
      </c>
      <c r="E9" s="22">
        <v>800</v>
      </c>
      <c r="F9" s="22">
        <v>600</v>
      </c>
      <c r="G9" s="22">
        <v>40</v>
      </c>
      <c r="H9" s="22">
        <v>60</v>
      </c>
      <c r="I9" s="22">
        <f t="shared" si="0"/>
        <v>5400</v>
      </c>
    </row>
    <row r="10" spans="1:9" ht="20.100000000000001" customHeight="1" x14ac:dyDescent="0.2">
      <c r="A10" s="24"/>
      <c r="B10" s="14" t="s">
        <v>75</v>
      </c>
      <c r="C10" s="22">
        <v>3</v>
      </c>
      <c r="D10" s="22">
        <v>3900</v>
      </c>
      <c r="E10" s="22">
        <v>800</v>
      </c>
      <c r="F10" s="22">
        <v>600</v>
      </c>
      <c r="G10" s="22">
        <v>40</v>
      </c>
      <c r="H10" s="22">
        <v>60</v>
      </c>
      <c r="I10" s="22">
        <f t="shared" si="0"/>
        <v>5400</v>
      </c>
    </row>
    <row r="11" spans="1:9" ht="20.100000000000001" customHeight="1" x14ac:dyDescent="0.2">
      <c r="A11" s="24"/>
      <c r="B11" s="14" t="s">
        <v>74</v>
      </c>
      <c r="C11" s="22">
        <v>3</v>
      </c>
      <c r="D11" s="22">
        <v>3900</v>
      </c>
      <c r="E11" s="22">
        <v>800</v>
      </c>
      <c r="F11" s="22">
        <v>600</v>
      </c>
      <c r="G11" s="22">
        <v>40</v>
      </c>
      <c r="H11" s="22">
        <v>60</v>
      </c>
      <c r="I11" s="22">
        <f t="shared" si="0"/>
        <v>5400</v>
      </c>
    </row>
    <row r="12" spans="1:9" ht="20.100000000000001" customHeight="1" x14ac:dyDescent="0.2">
      <c r="A12" s="24" t="s">
        <v>73</v>
      </c>
      <c r="B12" s="14" t="s">
        <v>8</v>
      </c>
      <c r="C12" s="22">
        <v>3</v>
      </c>
      <c r="D12" s="22">
        <v>3500</v>
      </c>
      <c r="E12" s="22">
        <v>800</v>
      </c>
      <c r="F12" s="22">
        <v>600</v>
      </c>
      <c r="G12" s="22">
        <v>40</v>
      </c>
      <c r="H12" s="22">
        <v>60</v>
      </c>
      <c r="I12" s="22">
        <f t="shared" si="0"/>
        <v>5000</v>
      </c>
    </row>
    <row r="13" spans="1:9" ht="20.100000000000001" customHeight="1" x14ac:dyDescent="0.2">
      <c r="A13" s="24"/>
      <c r="B13" s="14" t="s">
        <v>72</v>
      </c>
      <c r="C13" s="22">
        <v>3</v>
      </c>
      <c r="D13" s="22">
        <v>3900</v>
      </c>
      <c r="E13" s="22">
        <v>800</v>
      </c>
      <c r="F13" s="22">
        <v>600</v>
      </c>
      <c r="G13" s="22">
        <v>40</v>
      </c>
      <c r="H13" s="22">
        <v>60</v>
      </c>
      <c r="I13" s="22">
        <f t="shared" si="0"/>
        <v>5400</v>
      </c>
    </row>
    <row r="14" spans="1:9" ht="20.100000000000001" customHeight="1" x14ac:dyDescent="0.2">
      <c r="A14" s="24"/>
      <c r="B14" s="14" t="s">
        <v>71</v>
      </c>
      <c r="C14" s="22">
        <v>3</v>
      </c>
      <c r="D14" s="22">
        <v>3500</v>
      </c>
      <c r="E14" s="22">
        <v>800</v>
      </c>
      <c r="F14" s="22">
        <v>600</v>
      </c>
      <c r="G14" s="22">
        <v>40</v>
      </c>
      <c r="H14" s="22">
        <v>60</v>
      </c>
      <c r="I14" s="22">
        <f t="shared" si="0"/>
        <v>5000</v>
      </c>
    </row>
    <row r="15" spans="1:9" ht="20.100000000000001" customHeight="1" x14ac:dyDescent="0.2">
      <c r="A15" s="24"/>
      <c r="B15" s="14" t="s">
        <v>38</v>
      </c>
      <c r="C15" s="22">
        <v>3</v>
      </c>
      <c r="D15" s="22">
        <v>3500</v>
      </c>
      <c r="E15" s="22">
        <v>800</v>
      </c>
      <c r="F15" s="22">
        <v>600</v>
      </c>
      <c r="G15" s="22">
        <v>40</v>
      </c>
      <c r="H15" s="22">
        <v>60</v>
      </c>
      <c r="I15" s="22">
        <f t="shared" si="0"/>
        <v>5000</v>
      </c>
    </row>
    <row r="16" spans="1:9" ht="20.100000000000001" customHeight="1" x14ac:dyDescent="0.2">
      <c r="A16" s="24"/>
      <c r="B16" s="14" t="s">
        <v>70</v>
      </c>
      <c r="C16" s="22">
        <v>3</v>
      </c>
      <c r="D16" s="22">
        <v>3500</v>
      </c>
      <c r="E16" s="22">
        <v>800</v>
      </c>
      <c r="F16" s="22">
        <v>600</v>
      </c>
      <c r="G16" s="22">
        <v>40</v>
      </c>
      <c r="H16" s="22">
        <v>60</v>
      </c>
      <c r="I16" s="22">
        <f t="shared" si="0"/>
        <v>5000</v>
      </c>
    </row>
    <row r="17" spans="1:9" ht="20.100000000000001" customHeight="1" x14ac:dyDescent="0.2">
      <c r="A17" s="24"/>
      <c r="B17" s="14" t="s">
        <v>15</v>
      </c>
      <c r="C17" s="22">
        <v>3</v>
      </c>
      <c r="D17" s="22">
        <v>3500</v>
      </c>
      <c r="E17" s="22">
        <v>800</v>
      </c>
      <c r="F17" s="22">
        <v>600</v>
      </c>
      <c r="G17" s="22">
        <v>40</v>
      </c>
      <c r="H17" s="22">
        <v>60</v>
      </c>
      <c r="I17" s="22">
        <f t="shared" si="0"/>
        <v>5000</v>
      </c>
    </row>
    <row r="18" spans="1:9" ht="20.100000000000001" customHeight="1" x14ac:dyDescent="0.2">
      <c r="A18" s="24"/>
      <c r="B18" s="14" t="s">
        <v>69</v>
      </c>
      <c r="C18" s="22">
        <v>3</v>
      </c>
      <c r="D18" s="22">
        <v>3500</v>
      </c>
      <c r="E18" s="12">
        <v>800</v>
      </c>
      <c r="F18" s="12">
        <v>600</v>
      </c>
      <c r="G18" s="12">
        <v>40</v>
      </c>
      <c r="H18" s="12">
        <v>60</v>
      </c>
      <c r="I18" s="22">
        <f t="shared" si="0"/>
        <v>5000</v>
      </c>
    </row>
    <row r="19" spans="1:9" ht="20.100000000000001" customHeight="1" x14ac:dyDescent="0.2">
      <c r="A19" s="24"/>
      <c r="B19" s="14" t="s">
        <v>68</v>
      </c>
      <c r="C19" s="12">
        <v>3</v>
      </c>
      <c r="D19" s="10">
        <v>9000</v>
      </c>
      <c r="E19" s="12">
        <v>800</v>
      </c>
      <c r="F19" s="12">
        <v>600</v>
      </c>
      <c r="G19" s="12">
        <v>40</v>
      </c>
      <c r="H19" s="12">
        <v>60</v>
      </c>
      <c r="I19" s="11">
        <f t="shared" si="0"/>
        <v>10500</v>
      </c>
    </row>
    <row r="20" spans="1:9" ht="20.100000000000001" customHeight="1" x14ac:dyDescent="0.2">
      <c r="A20" s="24"/>
      <c r="B20" s="14" t="s">
        <v>67</v>
      </c>
      <c r="C20" s="22">
        <v>3</v>
      </c>
      <c r="D20" s="22">
        <v>3500</v>
      </c>
      <c r="E20" s="22">
        <v>800</v>
      </c>
      <c r="F20" s="22">
        <v>600</v>
      </c>
      <c r="G20" s="22">
        <v>40</v>
      </c>
      <c r="H20" s="22">
        <v>60</v>
      </c>
      <c r="I20" s="22">
        <f t="shared" si="0"/>
        <v>5000</v>
      </c>
    </row>
    <row r="21" spans="1:9" ht="20.100000000000001" customHeight="1" x14ac:dyDescent="0.2">
      <c r="A21" s="24"/>
      <c r="B21" s="14" t="s">
        <v>66</v>
      </c>
      <c r="C21" s="22">
        <v>3</v>
      </c>
      <c r="D21" s="22">
        <v>3500</v>
      </c>
      <c r="E21" s="22">
        <v>800</v>
      </c>
      <c r="F21" s="22">
        <v>600</v>
      </c>
      <c r="G21" s="22">
        <v>40</v>
      </c>
      <c r="H21" s="22">
        <v>60</v>
      </c>
      <c r="I21" s="22">
        <f t="shared" si="0"/>
        <v>5000</v>
      </c>
    </row>
    <row r="22" spans="1:9" ht="20.100000000000001" customHeight="1" x14ac:dyDescent="0.2">
      <c r="A22" s="24"/>
      <c r="B22" s="14" t="s">
        <v>65</v>
      </c>
      <c r="C22" s="22">
        <v>3</v>
      </c>
      <c r="D22" s="22">
        <v>3500</v>
      </c>
      <c r="E22" s="22">
        <v>800</v>
      </c>
      <c r="F22" s="22">
        <v>600</v>
      </c>
      <c r="G22" s="22">
        <v>40</v>
      </c>
      <c r="H22" s="22">
        <v>60</v>
      </c>
      <c r="I22" s="22">
        <f t="shared" si="0"/>
        <v>5000</v>
      </c>
    </row>
    <row r="23" spans="1:9" ht="20.100000000000001" customHeight="1" x14ac:dyDescent="0.2">
      <c r="A23" s="24" t="s">
        <v>64</v>
      </c>
      <c r="B23" s="14" t="s">
        <v>63</v>
      </c>
      <c r="C23" s="22">
        <v>3</v>
      </c>
      <c r="D23" s="22">
        <v>3900</v>
      </c>
      <c r="E23" s="22">
        <v>800</v>
      </c>
      <c r="F23" s="22">
        <v>600</v>
      </c>
      <c r="G23" s="22">
        <v>40</v>
      </c>
      <c r="H23" s="22">
        <v>60</v>
      </c>
      <c r="I23" s="22">
        <f t="shared" si="0"/>
        <v>5400</v>
      </c>
    </row>
    <row r="24" spans="1:9" ht="20.100000000000001" customHeight="1" x14ac:dyDescent="0.2">
      <c r="A24" s="24"/>
      <c r="B24" s="14" t="s">
        <v>24</v>
      </c>
      <c r="C24" s="22">
        <v>3</v>
      </c>
      <c r="D24" s="22">
        <v>3900</v>
      </c>
      <c r="E24" s="22">
        <v>800</v>
      </c>
      <c r="F24" s="22">
        <v>600</v>
      </c>
      <c r="G24" s="22">
        <v>40</v>
      </c>
      <c r="H24" s="22">
        <v>60</v>
      </c>
      <c r="I24" s="22">
        <f t="shared" si="0"/>
        <v>5400</v>
      </c>
    </row>
    <row r="25" spans="1:9" ht="20.100000000000001" customHeight="1" x14ac:dyDescent="0.2">
      <c r="A25" s="24"/>
      <c r="B25" s="14" t="s">
        <v>41</v>
      </c>
      <c r="C25" s="22">
        <v>3</v>
      </c>
      <c r="D25" s="22">
        <v>3900</v>
      </c>
      <c r="E25" s="22">
        <v>800</v>
      </c>
      <c r="F25" s="22">
        <v>600</v>
      </c>
      <c r="G25" s="20">
        <v>40</v>
      </c>
      <c r="H25" s="22">
        <v>60</v>
      </c>
      <c r="I25" s="22">
        <f t="shared" si="0"/>
        <v>5400</v>
      </c>
    </row>
    <row r="26" spans="1:9" ht="20.100000000000001" customHeight="1" x14ac:dyDescent="0.2">
      <c r="A26" s="24"/>
      <c r="B26" s="14" t="s">
        <v>10</v>
      </c>
      <c r="C26" s="22">
        <v>3</v>
      </c>
      <c r="D26" s="22">
        <v>3900</v>
      </c>
      <c r="E26" s="22">
        <v>800</v>
      </c>
      <c r="F26" s="22">
        <v>600</v>
      </c>
      <c r="G26" s="20">
        <v>40</v>
      </c>
      <c r="H26" s="22">
        <v>60</v>
      </c>
      <c r="I26" s="22">
        <f t="shared" si="0"/>
        <v>5400</v>
      </c>
    </row>
    <row r="27" spans="1:9" ht="20.100000000000001" customHeight="1" x14ac:dyDescent="0.2">
      <c r="A27" s="24"/>
      <c r="B27" s="14" t="s">
        <v>62</v>
      </c>
      <c r="C27" s="22">
        <v>3</v>
      </c>
      <c r="D27" s="22">
        <v>3900</v>
      </c>
      <c r="E27" s="22">
        <v>800</v>
      </c>
      <c r="F27" s="22">
        <v>600</v>
      </c>
      <c r="G27" s="20">
        <v>40</v>
      </c>
      <c r="H27" s="22">
        <v>60</v>
      </c>
      <c r="I27" s="22">
        <f t="shared" si="0"/>
        <v>5400</v>
      </c>
    </row>
    <row r="28" spans="1:9" ht="20.100000000000001" customHeight="1" x14ac:dyDescent="0.2">
      <c r="A28" s="24"/>
      <c r="B28" s="14" t="s">
        <v>61</v>
      </c>
      <c r="C28" s="22">
        <v>3</v>
      </c>
      <c r="D28" s="22">
        <v>3900</v>
      </c>
      <c r="E28" s="22">
        <v>800</v>
      </c>
      <c r="F28" s="22">
        <v>600</v>
      </c>
      <c r="G28" s="20">
        <v>40</v>
      </c>
      <c r="H28" s="22">
        <v>60</v>
      </c>
      <c r="I28" s="22">
        <f t="shared" si="0"/>
        <v>5400</v>
      </c>
    </row>
    <row r="29" spans="1:9" ht="20.100000000000001" customHeight="1" x14ac:dyDescent="0.2">
      <c r="A29" s="24" t="s">
        <v>60</v>
      </c>
      <c r="B29" s="14" t="s">
        <v>59</v>
      </c>
      <c r="C29" s="20">
        <v>3</v>
      </c>
      <c r="D29" s="20">
        <v>3900</v>
      </c>
      <c r="E29" s="20">
        <v>800</v>
      </c>
      <c r="F29" s="10">
        <v>700</v>
      </c>
      <c r="G29" s="20">
        <v>40</v>
      </c>
      <c r="H29" s="20">
        <v>60</v>
      </c>
      <c r="I29" s="22">
        <f t="shared" si="0"/>
        <v>5500</v>
      </c>
    </row>
    <row r="30" spans="1:9" ht="20.100000000000001" customHeight="1" x14ac:dyDescent="0.2">
      <c r="A30" s="24"/>
      <c r="B30" s="14" t="s">
        <v>34</v>
      </c>
      <c r="C30" s="22">
        <v>3</v>
      </c>
      <c r="D30" s="22">
        <v>3500</v>
      </c>
      <c r="E30" s="22">
        <v>800</v>
      </c>
      <c r="F30" s="22">
        <v>600</v>
      </c>
      <c r="G30" s="20">
        <v>40</v>
      </c>
      <c r="H30" s="22">
        <v>60</v>
      </c>
      <c r="I30" s="22">
        <f t="shared" si="0"/>
        <v>5000</v>
      </c>
    </row>
    <row r="31" spans="1:9" ht="20.100000000000001" customHeight="1" x14ac:dyDescent="0.2">
      <c r="A31" s="24"/>
      <c r="B31" s="14" t="s">
        <v>9</v>
      </c>
      <c r="C31" s="22">
        <v>3</v>
      </c>
      <c r="D31" s="22">
        <v>3900</v>
      </c>
      <c r="E31" s="22">
        <v>800</v>
      </c>
      <c r="F31" s="22">
        <v>600</v>
      </c>
      <c r="G31" s="20">
        <v>40</v>
      </c>
      <c r="H31" s="22">
        <v>60</v>
      </c>
      <c r="I31" s="22">
        <f t="shared" si="0"/>
        <v>5400</v>
      </c>
    </row>
    <row r="32" spans="1:9" ht="20.100000000000001" customHeight="1" x14ac:dyDescent="0.2">
      <c r="A32" s="24"/>
      <c r="B32" s="14" t="s">
        <v>58</v>
      </c>
      <c r="C32" s="22">
        <v>3</v>
      </c>
      <c r="D32" s="22">
        <v>3900</v>
      </c>
      <c r="E32" s="22">
        <v>800</v>
      </c>
      <c r="F32" s="22">
        <v>600</v>
      </c>
      <c r="G32" s="20">
        <v>40</v>
      </c>
      <c r="H32" s="22">
        <v>60</v>
      </c>
      <c r="I32" s="22">
        <f t="shared" si="0"/>
        <v>5400</v>
      </c>
    </row>
    <row r="33" spans="1:9" ht="20.100000000000001" customHeight="1" x14ac:dyDescent="0.2">
      <c r="A33" s="24"/>
      <c r="B33" s="14" t="s">
        <v>57</v>
      </c>
      <c r="C33" s="22">
        <v>3</v>
      </c>
      <c r="D33" s="22">
        <v>3500</v>
      </c>
      <c r="E33" s="22">
        <v>800</v>
      </c>
      <c r="F33" s="22">
        <v>600</v>
      </c>
      <c r="G33" s="20">
        <v>40</v>
      </c>
      <c r="H33" s="22">
        <v>60</v>
      </c>
      <c r="I33" s="22">
        <f t="shared" si="0"/>
        <v>5000</v>
      </c>
    </row>
    <row r="34" spans="1:9" ht="20.100000000000001" customHeight="1" x14ac:dyDescent="0.2">
      <c r="A34" s="24"/>
      <c r="B34" s="14" t="s">
        <v>56</v>
      </c>
      <c r="C34" s="22">
        <v>3</v>
      </c>
      <c r="D34" s="22">
        <v>3900</v>
      </c>
      <c r="E34" s="22">
        <v>800</v>
      </c>
      <c r="F34" s="22">
        <v>600</v>
      </c>
      <c r="G34" s="20">
        <v>40</v>
      </c>
      <c r="H34" s="22">
        <v>60</v>
      </c>
      <c r="I34" s="22">
        <f t="shared" si="0"/>
        <v>5400</v>
      </c>
    </row>
    <row r="35" spans="1:9" ht="20.100000000000001" customHeight="1" x14ac:dyDescent="0.2">
      <c r="A35" s="24"/>
      <c r="B35" s="14" t="s">
        <v>55</v>
      </c>
      <c r="C35" s="22">
        <v>3</v>
      </c>
      <c r="D35" s="22">
        <v>3900</v>
      </c>
      <c r="E35" s="22">
        <v>800</v>
      </c>
      <c r="F35" s="22">
        <v>600</v>
      </c>
      <c r="G35" s="20">
        <v>40</v>
      </c>
      <c r="H35" s="22">
        <v>60</v>
      </c>
      <c r="I35" s="22">
        <f t="shared" si="0"/>
        <v>5400</v>
      </c>
    </row>
    <row r="36" spans="1:9" ht="20.100000000000001" customHeight="1" x14ac:dyDescent="0.2">
      <c r="A36" s="24" t="s">
        <v>54</v>
      </c>
      <c r="B36" s="14" t="s">
        <v>53</v>
      </c>
      <c r="C36" s="22">
        <v>3</v>
      </c>
      <c r="D36" s="22">
        <v>3500</v>
      </c>
      <c r="E36" s="22">
        <v>800</v>
      </c>
      <c r="F36" s="22">
        <v>600</v>
      </c>
      <c r="G36" s="20">
        <v>40</v>
      </c>
      <c r="H36" s="22">
        <v>60</v>
      </c>
      <c r="I36" s="22">
        <f t="shared" si="0"/>
        <v>5000</v>
      </c>
    </row>
    <row r="37" spans="1:9" ht="20.100000000000001" customHeight="1" x14ac:dyDescent="0.2">
      <c r="A37" s="24"/>
      <c r="B37" s="14" t="s">
        <v>52</v>
      </c>
      <c r="C37" s="22">
        <v>3</v>
      </c>
      <c r="D37" s="22">
        <v>3500</v>
      </c>
      <c r="E37" s="22">
        <v>800</v>
      </c>
      <c r="F37" s="22">
        <v>600</v>
      </c>
      <c r="G37" s="20">
        <v>40</v>
      </c>
      <c r="H37" s="22">
        <v>60</v>
      </c>
      <c r="I37" s="22">
        <f t="shared" si="0"/>
        <v>5000</v>
      </c>
    </row>
    <row r="38" spans="1:9" ht="20.100000000000001" customHeight="1" x14ac:dyDescent="0.2">
      <c r="A38" s="24"/>
      <c r="B38" s="14" t="s">
        <v>51</v>
      </c>
      <c r="C38" s="20">
        <v>3</v>
      </c>
      <c r="D38" s="20">
        <v>3900</v>
      </c>
      <c r="E38" s="20">
        <v>800</v>
      </c>
      <c r="F38" s="22">
        <v>600</v>
      </c>
      <c r="G38" s="20">
        <v>40</v>
      </c>
      <c r="H38" s="22">
        <v>60</v>
      </c>
      <c r="I38" s="22">
        <f t="shared" si="0"/>
        <v>5400</v>
      </c>
    </row>
    <row r="39" spans="1:9" ht="20.100000000000001" customHeight="1" x14ac:dyDescent="0.2">
      <c r="A39" s="24"/>
      <c r="B39" s="14" t="s">
        <v>50</v>
      </c>
      <c r="C39" s="20">
        <v>3</v>
      </c>
      <c r="D39" s="20">
        <v>3500</v>
      </c>
      <c r="E39" s="20">
        <v>800</v>
      </c>
      <c r="F39" s="22">
        <v>600</v>
      </c>
      <c r="G39" s="20">
        <v>40</v>
      </c>
      <c r="H39" s="22">
        <v>60</v>
      </c>
      <c r="I39" s="22">
        <f t="shared" si="0"/>
        <v>5000</v>
      </c>
    </row>
    <row r="40" spans="1:9" ht="20.100000000000001" customHeight="1" x14ac:dyDescent="0.2">
      <c r="A40" s="24"/>
      <c r="B40" s="15" t="s">
        <v>49</v>
      </c>
      <c r="C40" s="22">
        <v>3</v>
      </c>
      <c r="D40" s="22">
        <v>3900</v>
      </c>
      <c r="E40" s="22">
        <v>800</v>
      </c>
      <c r="F40" s="10">
        <v>800</v>
      </c>
      <c r="G40" s="22">
        <v>40</v>
      </c>
      <c r="H40" s="22">
        <v>60</v>
      </c>
      <c r="I40" s="22">
        <f t="shared" si="0"/>
        <v>5600</v>
      </c>
    </row>
    <row r="41" spans="1:9" ht="20.100000000000001" customHeight="1" x14ac:dyDescent="0.2">
      <c r="A41" s="24"/>
      <c r="B41" s="15" t="s">
        <v>48</v>
      </c>
      <c r="C41" s="22">
        <v>3</v>
      </c>
      <c r="D41" s="22">
        <v>3500</v>
      </c>
      <c r="E41" s="22">
        <v>800</v>
      </c>
      <c r="F41" s="20">
        <v>600</v>
      </c>
      <c r="G41" s="22">
        <v>40</v>
      </c>
      <c r="H41" s="22">
        <v>60</v>
      </c>
      <c r="I41" s="22">
        <f t="shared" si="0"/>
        <v>5000</v>
      </c>
    </row>
    <row r="42" spans="1:9" ht="20.100000000000001" customHeight="1" x14ac:dyDescent="0.2">
      <c r="A42" s="24" t="s">
        <v>47</v>
      </c>
      <c r="B42" s="15" t="s">
        <v>26</v>
      </c>
      <c r="C42" s="22">
        <v>3</v>
      </c>
      <c r="D42" s="22">
        <v>3500</v>
      </c>
      <c r="E42" s="22">
        <v>800</v>
      </c>
      <c r="F42" s="10">
        <v>700</v>
      </c>
      <c r="G42" s="22">
        <v>40</v>
      </c>
      <c r="H42" s="22">
        <v>60</v>
      </c>
      <c r="I42" s="22">
        <f t="shared" si="0"/>
        <v>5100</v>
      </c>
    </row>
    <row r="43" spans="1:9" ht="20.100000000000001" customHeight="1" x14ac:dyDescent="0.2">
      <c r="A43" s="24"/>
      <c r="B43" s="15" t="s">
        <v>32</v>
      </c>
      <c r="C43" s="22">
        <v>3</v>
      </c>
      <c r="D43" s="22">
        <v>3900</v>
      </c>
      <c r="E43" s="22">
        <v>800</v>
      </c>
      <c r="F43" s="22">
        <v>600</v>
      </c>
      <c r="G43" s="22">
        <v>40</v>
      </c>
      <c r="H43" s="22">
        <v>60</v>
      </c>
      <c r="I43" s="22">
        <f t="shared" si="0"/>
        <v>5400</v>
      </c>
    </row>
    <row r="44" spans="1:9" ht="20.100000000000001" customHeight="1" x14ac:dyDescent="0.2">
      <c r="A44" s="24"/>
      <c r="B44" s="15" t="s">
        <v>46</v>
      </c>
      <c r="C44" s="22">
        <v>3</v>
      </c>
      <c r="D44" s="22">
        <v>3500</v>
      </c>
      <c r="E44" s="22">
        <v>800</v>
      </c>
      <c r="F44" s="22">
        <v>600</v>
      </c>
      <c r="G44" s="22">
        <v>40</v>
      </c>
      <c r="H44" s="22">
        <v>60</v>
      </c>
      <c r="I44" s="22">
        <f t="shared" si="0"/>
        <v>5000</v>
      </c>
    </row>
    <row r="45" spans="1:9" ht="20.100000000000001" customHeight="1" x14ac:dyDescent="0.2">
      <c r="A45" s="24"/>
      <c r="B45" s="14" t="s">
        <v>45</v>
      </c>
      <c r="C45" s="22">
        <v>3</v>
      </c>
      <c r="D45" s="22">
        <v>3500</v>
      </c>
      <c r="E45" s="22">
        <v>800</v>
      </c>
      <c r="F45" s="22">
        <v>600</v>
      </c>
      <c r="G45" s="22">
        <v>40</v>
      </c>
      <c r="H45" s="22">
        <v>60</v>
      </c>
      <c r="I45" s="22">
        <f t="shared" si="0"/>
        <v>5000</v>
      </c>
    </row>
    <row r="46" spans="1:9" ht="20.100000000000001" customHeight="1" x14ac:dyDescent="0.2">
      <c r="A46" s="27" t="s">
        <v>44</v>
      </c>
      <c r="B46" s="27"/>
      <c r="C46" s="27"/>
      <c r="D46" s="27"/>
      <c r="E46" s="27"/>
      <c r="F46" s="27"/>
      <c r="G46" s="27"/>
      <c r="H46" s="27"/>
      <c r="I46" s="27"/>
    </row>
  </sheetData>
  <sheetProtection algorithmName="SHA-512" hashValue="/r5NIqr0CzQa2EmphI43OxJk1KtF65k141RMQvYAHgKQb8RDNZ2YhSarq6P8omiCe8rJB0S3Adi3jYDP8kdliQ==" saltValue="bWDDn3gNQPnNoJ8JpO34NA==" spinCount="100000" sheet="1" objects="1" scenarios="1"/>
  <mergeCells count="9">
    <mergeCell ref="A36:A41"/>
    <mergeCell ref="A1:I1"/>
    <mergeCell ref="A46:I46"/>
    <mergeCell ref="A42:A45"/>
    <mergeCell ref="A3:A5"/>
    <mergeCell ref="A6:A11"/>
    <mergeCell ref="A12:A22"/>
    <mergeCell ref="A23:A28"/>
    <mergeCell ref="A29:A3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0436-6BAD-46C6-A9B0-3124EF731D66}">
  <dimension ref="A1:H7"/>
  <sheetViews>
    <sheetView workbookViewId="0">
      <selection activeCell="G6" sqref="G6"/>
    </sheetView>
  </sheetViews>
  <sheetFormatPr defaultRowHeight="14.25" x14ac:dyDescent="0.2"/>
  <cols>
    <col min="1" max="1" width="10.625" customWidth="1"/>
    <col min="2" max="2" width="15.625" customWidth="1"/>
    <col min="3" max="6" width="10.625" customWidth="1"/>
  </cols>
  <sheetData>
    <row r="1" spans="1:8" ht="39" customHeight="1" x14ac:dyDescent="0.2">
      <c r="A1" s="25" t="s">
        <v>12</v>
      </c>
      <c r="B1" s="25"/>
      <c r="C1" s="25"/>
      <c r="D1" s="25"/>
      <c r="E1" s="25"/>
      <c r="F1" s="25"/>
      <c r="G1" s="25"/>
      <c r="H1" s="25"/>
    </row>
    <row r="2" spans="1:8" s="8" customFormat="1" ht="24.95" customHeight="1" x14ac:dyDescent="0.2">
      <c r="A2" s="3" t="s">
        <v>0</v>
      </c>
      <c r="B2" s="5" t="s">
        <v>20</v>
      </c>
      <c r="C2" s="6" t="s">
        <v>1</v>
      </c>
      <c r="D2" s="6" t="s">
        <v>2</v>
      </c>
      <c r="E2" s="6" t="s">
        <v>3</v>
      </c>
      <c r="F2" s="7" t="s">
        <v>4</v>
      </c>
      <c r="G2" s="3" t="s">
        <v>5</v>
      </c>
      <c r="H2" s="6" t="s">
        <v>7</v>
      </c>
    </row>
    <row r="3" spans="1:8" ht="24.95" customHeight="1" x14ac:dyDescent="0.2">
      <c r="A3" s="18">
        <v>1</v>
      </c>
      <c r="B3" s="18" t="s">
        <v>13</v>
      </c>
      <c r="C3" s="18">
        <v>2</v>
      </c>
      <c r="D3" s="18">
        <v>3900</v>
      </c>
      <c r="E3" s="18">
        <v>800</v>
      </c>
      <c r="F3" s="19">
        <v>600</v>
      </c>
      <c r="G3" s="18">
        <v>40</v>
      </c>
      <c r="H3" s="18">
        <f>D3+E3+F3+G3</f>
        <v>5340</v>
      </c>
    </row>
    <row r="4" spans="1:8" ht="24.95" customHeight="1" x14ac:dyDescent="0.2">
      <c r="A4" s="18">
        <v>2</v>
      </c>
      <c r="B4" s="18" t="s">
        <v>14</v>
      </c>
      <c r="C4" s="18">
        <v>2</v>
      </c>
      <c r="D4" s="18">
        <v>3500</v>
      </c>
      <c r="E4" s="18">
        <v>800</v>
      </c>
      <c r="F4" s="19">
        <v>600</v>
      </c>
      <c r="G4" s="18">
        <v>40</v>
      </c>
      <c r="H4" s="23">
        <f t="shared" ref="H4:H6" si="0">D4+E4+F4+G4</f>
        <v>4940</v>
      </c>
    </row>
    <row r="5" spans="1:8" ht="24.95" customHeight="1" x14ac:dyDescent="0.2">
      <c r="A5" s="18">
        <v>3</v>
      </c>
      <c r="B5" s="18" t="s">
        <v>16</v>
      </c>
      <c r="C5" s="18">
        <v>2</v>
      </c>
      <c r="D5" s="18">
        <v>3500</v>
      </c>
      <c r="E5" s="18">
        <v>800</v>
      </c>
      <c r="F5" s="19">
        <v>600</v>
      </c>
      <c r="G5" s="18">
        <v>40</v>
      </c>
      <c r="H5" s="23">
        <f t="shared" si="0"/>
        <v>4940</v>
      </c>
    </row>
    <row r="6" spans="1:8" ht="24.95" customHeight="1" x14ac:dyDescent="0.2">
      <c r="A6" s="18">
        <v>4</v>
      </c>
      <c r="B6" s="18" t="s">
        <v>17</v>
      </c>
      <c r="C6" s="18">
        <v>2</v>
      </c>
      <c r="D6" s="18">
        <v>7000</v>
      </c>
      <c r="E6" s="18">
        <v>800</v>
      </c>
      <c r="F6" s="19">
        <v>600</v>
      </c>
      <c r="G6" s="18">
        <v>40</v>
      </c>
      <c r="H6" s="23">
        <f t="shared" si="0"/>
        <v>8440</v>
      </c>
    </row>
    <row r="7" spans="1:8" ht="21" customHeight="1" x14ac:dyDescent="0.2">
      <c r="A7" s="27" t="s">
        <v>44</v>
      </c>
      <c r="B7" s="27"/>
      <c r="C7" s="27"/>
      <c r="D7" s="27"/>
      <c r="E7" s="27"/>
      <c r="F7" s="27"/>
      <c r="G7" s="27"/>
      <c r="H7" s="27"/>
    </row>
  </sheetData>
  <sheetProtection algorithmName="SHA-512" hashValue="XLYzBKCS8bzoHSF0vCvMzaLE0TU/4Fs8pVWlVfqOxcNzl7+cv96R1EcytWwRWEWbFLyLyQvvG+QK2vAdXj6asQ==" saltValue="sjeqtBt0GXbGIImlliC6dA==" spinCount="100000" sheet="1" objects="1" scenarios="1"/>
  <mergeCells count="2">
    <mergeCell ref="A1:H1"/>
    <mergeCell ref="A7:H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C9D4-70CA-42E3-93F7-67B550081E6D}">
  <dimension ref="A1:I7"/>
  <sheetViews>
    <sheetView workbookViewId="0">
      <selection activeCell="F13" sqref="F13"/>
    </sheetView>
  </sheetViews>
  <sheetFormatPr defaultRowHeight="14.25" x14ac:dyDescent="0.2"/>
  <cols>
    <col min="1" max="1" width="12.125" customWidth="1"/>
    <col min="2" max="2" width="13.625" customWidth="1"/>
    <col min="3" max="8" width="12.125" customWidth="1"/>
  </cols>
  <sheetData>
    <row r="1" spans="1:9" ht="29.25" customHeight="1" x14ac:dyDescent="0.2">
      <c r="A1" s="28" t="s">
        <v>18</v>
      </c>
      <c r="B1" s="28"/>
      <c r="C1" s="28"/>
      <c r="D1" s="28"/>
      <c r="E1" s="28"/>
      <c r="F1" s="28"/>
      <c r="G1" s="28"/>
      <c r="H1" s="28"/>
    </row>
    <row r="2" spans="1:9" s="9" customFormat="1" ht="24.95" customHeight="1" x14ac:dyDescent="0.2">
      <c r="A2" s="3" t="s">
        <v>0</v>
      </c>
      <c r="B2" s="3" t="s">
        <v>20</v>
      </c>
      <c r="C2" s="3" t="s">
        <v>1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</row>
    <row r="3" spans="1:9" ht="24.95" customHeight="1" x14ac:dyDescent="0.2">
      <c r="A3" s="18">
        <v>1</v>
      </c>
      <c r="B3" s="18" t="s">
        <v>22</v>
      </c>
      <c r="C3" s="18">
        <v>5</v>
      </c>
      <c r="D3" s="18">
        <v>800</v>
      </c>
      <c r="E3" s="19">
        <v>400</v>
      </c>
      <c r="F3" s="18">
        <v>40</v>
      </c>
      <c r="G3" s="18">
        <v>60</v>
      </c>
      <c r="H3" s="18">
        <f>D3+E3+F3+G3</f>
        <v>1300</v>
      </c>
    </row>
    <row r="4" spans="1:9" ht="24.95" customHeight="1" x14ac:dyDescent="0.2">
      <c r="A4" s="18">
        <v>2</v>
      </c>
      <c r="B4" s="18" t="s">
        <v>23</v>
      </c>
      <c r="C4" s="18">
        <v>5</v>
      </c>
      <c r="D4" s="18">
        <v>800</v>
      </c>
      <c r="E4" s="19">
        <v>400</v>
      </c>
      <c r="F4" s="18">
        <v>40</v>
      </c>
      <c r="G4" s="18">
        <v>60</v>
      </c>
      <c r="H4" s="18">
        <f>D4+E4+F4+G4</f>
        <v>1300</v>
      </c>
    </row>
    <row r="5" spans="1:9" ht="24.95" customHeight="1" x14ac:dyDescent="0.2">
      <c r="A5" s="18">
        <v>3</v>
      </c>
      <c r="B5" s="18" t="s">
        <v>25</v>
      </c>
      <c r="C5" s="18">
        <v>5</v>
      </c>
      <c r="D5" s="18">
        <v>800</v>
      </c>
      <c r="E5" s="19">
        <v>400</v>
      </c>
      <c r="F5" s="18">
        <v>40</v>
      </c>
      <c r="G5" s="18">
        <v>60</v>
      </c>
      <c r="H5" s="18">
        <f>D5+E5+F5+G5</f>
        <v>1300</v>
      </c>
    </row>
    <row r="6" spans="1:9" s="1" customFormat="1" ht="24.95" customHeight="1" x14ac:dyDescent="0.2">
      <c r="A6" s="20">
        <v>4</v>
      </c>
      <c r="B6" s="20" t="s">
        <v>85</v>
      </c>
      <c r="C6" s="20">
        <v>5</v>
      </c>
      <c r="D6" s="20">
        <v>800</v>
      </c>
      <c r="E6" s="20">
        <v>400</v>
      </c>
      <c r="F6" s="20">
        <v>40</v>
      </c>
      <c r="G6" s="20">
        <v>60</v>
      </c>
      <c r="H6" s="20">
        <f>D6+E6+F6+G6</f>
        <v>1300</v>
      </c>
    </row>
    <row r="7" spans="1:9" ht="20.25" customHeight="1" x14ac:dyDescent="0.2">
      <c r="A7" s="27" t="s">
        <v>84</v>
      </c>
      <c r="B7" s="27"/>
      <c r="C7" s="27"/>
      <c r="D7" s="27"/>
      <c r="E7" s="27"/>
      <c r="F7" s="27"/>
      <c r="G7" s="27"/>
      <c r="H7" s="27"/>
      <c r="I7" s="17"/>
    </row>
  </sheetData>
  <sheetProtection algorithmName="SHA-512" hashValue="WzcGq+lb8uI074SgdQDoa+BXdswhWCFUAQ5eeA4PHQk8NsWAKL3lAOPRdSL9BUVQKHhtxDA7jLDqCqU85Pxadg==" saltValue="m0zFSemhGoCDk0k6kU/kQA==" spinCount="100000" sheet="1" objects="1" scenarios="1"/>
  <mergeCells count="2">
    <mergeCell ref="A1:H1"/>
    <mergeCell ref="A7:H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B4C0-65F7-440D-80F2-C35CE993AB38}">
  <dimension ref="A1:H16"/>
  <sheetViews>
    <sheetView tabSelected="1" workbookViewId="0">
      <selection activeCell="G5" sqref="G5"/>
    </sheetView>
  </sheetViews>
  <sheetFormatPr defaultRowHeight="14.25" x14ac:dyDescent="0.2"/>
  <cols>
    <col min="2" max="2" width="22.875" customWidth="1"/>
    <col min="11" max="11" width="16.5" customWidth="1"/>
    <col min="12" max="12" width="10.25" customWidth="1"/>
    <col min="13" max="13" width="10.875" customWidth="1"/>
  </cols>
  <sheetData>
    <row r="1" spans="1:8" ht="36" customHeight="1" x14ac:dyDescent="0.2">
      <c r="A1" s="25" t="s">
        <v>27</v>
      </c>
      <c r="B1" s="25"/>
      <c r="C1" s="25"/>
      <c r="D1" s="25"/>
      <c r="E1" s="25"/>
      <c r="F1" s="25"/>
      <c r="G1" s="25"/>
      <c r="H1" s="25"/>
    </row>
    <row r="2" spans="1:8" s="9" customFormat="1" ht="24.95" customHeight="1" x14ac:dyDescent="0.2">
      <c r="A2" s="3" t="s">
        <v>0</v>
      </c>
      <c r="B2" s="3" t="s">
        <v>20</v>
      </c>
      <c r="C2" s="3" t="s">
        <v>1</v>
      </c>
      <c r="D2" s="3" t="s">
        <v>11</v>
      </c>
      <c r="E2" s="3" t="s">
        <v>3</v>
      </c>
      <c r="F2" s="4" t="s">
        <v>4</v>
      </c>
      <c r="G2" s="3" t="s">
        <v>5</v>
      </c>
      <c r="H2" s="3" t="s">
        <v>7</v>
      </c>
    </row>
    <row r="3" spans="1:8" ht="24.95" customHeight="1" x14ac:dyDescent="0.2">
      <c r="A3" s="18">
        <v>1</v>
      </c>
      <c r="B3" s="20" t="s">
        <v>29</v>
      </c>
      <c r="C3" s="18">
        <v>2</v>
      </c>
      <c r="D3" s="18">
        <v>3900</v>
      </c>
      <c r="E3" s="18">
        <v>800</v>
      </c>
      <c r="F3" s="19">
        <v>600</v>
      </c>
      <c r="G3" s="18">
        <v>40</v>
      </c>
      <c r="H3" s="18">
        <f>D3+E3+F3+G3</f>
        <v>5340</v>
      </c>
    </row>
    <row r="4" spans="1:8" ht="24.95" customHeight="1" x14ac:dyDescent="0.2">
      <c r="A4" s="18">
        <v>2</v>
      </c>
      <c r="B4" s="20" t="s">
        <v>31</v>
      </c>
      <c r="C4" s="18">
        <v>2</v>
      </c>
      <c r="D4" s="18">
        <v>3900</v>
      </c>
      <c r="E4" s="18">
        <v>800</v>
      </c>
      <c r="F4" s="19">
        <v>600</v>
      </c>
      <c r="G4" s="18">
        <v>40</v>
      </c>
      <c r="H4" s="23">
        <f t="shared" ref="H4:H15" si="0">D4+E4+F4+G4</f>
        <v>5340</v>
      </c>
    </row>
    <row r="5" spans="1:8" ht="24.95" customHeight="1" x14ac:dyDescent="0.2">
      <c r="A5" s="18">
        <v>3</v>
      </c>
      <c r="B5" s="20" t="s">
        <v>23</v>
      </c>
      <c r="C5" s="18">
        <v>2</v>
      </c>
      <c r="D5" s="18">
        <v>3500</v>
      </c>
      <c r="E5" s="18">
        <v>800</v>
      </c>
      <c r="F5" s="19">
        <v>600</v>
      </c>
      <c r="G5" s="18">
        <v>40</v>
      </c>
      <c r="H5" s="23">
        <f t="shared" si="0"/>
        <v>4940</v>
      </c>
    </row>
    <row r="6" spans="1:8" ht="24.95" customHeight="1" x14ac:dyDescent="0.2">
      <c r="A6" s="18">
        <v>4</v>
      </c>
      <c r="B6" s="20" t="s">
        <v>33</v>
      </c>
      <c r="C6" s="19">
        <v>2</v>
      </c>
      <c r="D6" s="19">
        <v>3900</v>
      </c>
      <c r="E6" s="18">
        <v>800</v>
      </c>
      <c r="F6" s="19">
        <v>600</v>
      </c>
      <c r="G6" s="18">
        <v>40</v>
      </c>
      <c r="H6" s="23">
        <f t="shared" si="0"/>
        <v>5340</v>
      </c>
    </row>
    <row r="7" spans="1:8" ht="24.95" customHeight="1" x14ac:dyDescent="0.2">
      <c r="A7" s="18">
        <v>5</v>
      </c>
      <c r="B7" s="20" t="s">
        <v>17</v>
      </c>
      <c r="C7" s="18">
        <v>2</v>
      </c>
      <c r="D7" s="18">
        <v>3900</v>
      </c>
      <c r="E7" s="18">
        <v>800</v>
      </c>
      <c r="F7" s="19">
        <v>600</v>
      </c>
      <c r="G7" s="18">
        <v>40</v>
      </c>
      <c r="H7" s="23">
        <f t="shared" si="0"/>
        <v>5340</v>
      </c>
    </row>
    <row r="8" spans="1:8" ht="24.95" customHeight="1" x14ac:dyDescent="0.2">
      <c r="A8" s="18">
        <v>6</v>
      </c>
      <c r="B8" s="20" t="s">
        <v>35</v>
      </c>
      <c r="C8" s="18">
        <v>2</v>
      </c>
      <c r="D8" s="18">
        <v>3500</v>
      </c>
      <c r="E8" s="18">
        <v>800</v>
      </c>
      <c r="F8" s="19">
        <v>600</v>
      </c>
      <c r="G8" s="18">
        <v>40</v>
      </c>
      <c r="H8" s="23">
        <f t="shared" si="0"/>
        <v>4940</v>
      </c>
    </row>
    <row r="9" spans="1:8" ht="24.95" customHeight="1" x14ac:dyDescent="0.2">
      <c r="A9" s="18">
        <v>7</v>
      </c>
      <c r="B9" s="20" t="s">
        <v>36</v>
      </c>
      <c r="C9" s="18">
        <v>2</v>
      </c>
      <c r="D9" s="18">
        <v>3900</v>
      </c>
      <c r="E9" s="18">
        <v>800</v>
      </c>
      <c r="F9" s="19">
        <v>600</v>
      </c>
      <c r="G9" s="18">
        <v>40</v>
      </c>
      <c r="H9" s="23">
        <f t="shared" si="0"/>
        <v>5340</v>
      </c>
    </row>
    <row r="10" spans="1:8" ht="24.95" customHeight="1" x14ac:dyDescent="0.2">
      <c r="A10" s="18">
        <v>8</v>
      </c>
      <c r="B10" s="20" t="s">
        <v>22</v>
      </c>
      <c r="C10" s="18">
        <v>2</v>
      </c>
      <c r="D10" s="18">
        <v>3500</v>
      </c>
      <c r="E10" s="18">
        <v>800</v>
      </c>
      <c r="F10" s="19">
        <v>600</v>
      </c>
      <c r="G10" s="18">
        <v>40</v>
      </c>
      <c r="H10" s="23">
        <f t="shared" si="0"/>
        <v>4940</v>
      </c>
    </row>
    <row r="11" spans="1:8" ht="24.95" customHeight="1" x14ac:dyDescent="0.2">
      <c r="A11" s="18">
        <v>9</v>
      </c>
      <c r="B11" s="20" t="s">
        <v>25</v>
      </c>
      <c r="C11" s="18">
        <v>2</v>
      </c>
      <c r="D11" s="18">
        <v>3900</v>
      </c>
      <c r="E11" s="18">
        <v>800</v>
      </c>
      <c r="F11" s="19">
        <v>600</v>
      </c>
      <c r="G11" s="18">
        <v>40</v>
      </c>
      <c r="H11" s="23">
        <f t="shared" si="0"/>
        <v>5340</v>
      </c>
    </row>
    <row r="12" spans="1:8" s="1" customFormat="1" ht="24.95" customHeight="1" x14ac:dyDescent="0.2">
      <c r="A12" s="18">
        <v>10</v>
      </c>
      <c r="B12" s="20" t="s">
        <v>37</v>
      </c>
      <c r="C12" s="20">
        <v>2</v>
      </c>
      <c r="D12" s="20">
        <v>3900</v>
      </c>
      <c r="E12" s="20">
        <v>800</v>
      </c>
      <c r="F12" s="20">
        <v>600</v>
      </c>
      <c r="G12" s="20">
        <v>40</v>
      </c>
      <c r="H12" s="23">
        <f t="shared" si="0"/>
        <v>5340</v>
      </c>
    </row>
    <row r="13" spans="1:8" ht="24.95" customHeight="1" x14ac:dyDescent="0.2">
      <c r="A13" s="18">
        <v>11</v>
      </c>
      <c r="B13" s="20" t="s">
        <v>39</v>
      </c>
      <c r="C13" s="19">
        <v>2</v>
      </c>
      <c r="D13" s="19">
        <v>3500</v>
      </c>
      <c r="E13" s="18">
        <v>800</v>
      </c>
      <c r="F13" s="19">
        <v>600</v>
      </c>
      <c r="G13" s="18">
        <v>40</v>
      </c>
      <c r="H13" s="23">
        <f t="shared" si="0"/>
        <v>4940</v>
      </c>
    </row>
    <row r="14" spans="1:8" ht="24.95" customHeight="1" x14ac:dyDescent="0.2">
      <c r="A14" s="18">
        <v>12</v>
      </c>
      <c r="B14" s="20" t="s">
        <v>40</v>
      </c>
      <c r="C14" s="19">
        <v>2</v>
      </c>
      <c r="D14" s="19">
        <v>3900</v>
      </c>
      <c r="E14" s="18">
        <v>800</v>
      </c>
      <c r="F14" s="19">
        <v>600</v>
      </c>
      <c r="G14" s="18">
        <v>40</v>
      </c>
      <c r="H14" s="23">
        <f t="shared" si="0"/>
        <v>5340</v>
      </c>
    </row>
    <row r="15" spans="1:8" ht="24.95" customHeight="1" x14ac:dyDescent="0.2">
      <c r="A15" s="18">
        <v>13</v>
      </c>
      <c r="B15" s="20" t="s">
        <v>42</v>
      </c>
      <c r="C15" s="19">
        <v>2</v>
      </c>
      <c r="D15" s="19">
        <v>3900</v>
      </c>
      <c r="E15" s="18">
        <v>800</v>
      </c>
      <c r="F15" s="19">
        <v>600</v>
      </c>
      <c r="G15" s="18">
        <v>40</v>
      </c>
      <c r="H15" s="23">
        <f t="shared" si="0"/>
        <v>5340</v>
      </c>
    </row>
    <row r="16" spans="1:8" ht="20.25" customHeight="1" x14ac:dyDescent="0.2">
      <c r="A16" s="29" t="s">
        <v>84</v>
      </c>
      <c r="B16" s="29"/>
      <c r="C16" s="29"/>
      <c r="D16" s="29"/>
      <c r="E16" s="29"/>
      <c r="F16" s="29"/>
      <c r="G16" s="29"/>
      <c r="H16" s="29"/>
    </row>
  </sheetData>
  <sheetProtection algorithmName="SHA-512" hashValue="TpJlTMvef0Fuypg47XZDltS+MvKP30NNr5Yp3UfcUGXaA3Lfpx0Qbk6sKLG7LqXY1uCgZqyraiL4gQ18I9Iypg==" saltValue="Tov9VyAITpJQZHpoesV2Fg==" spinCount="100000" sheet="1" objects="1" scenarios="1"/>
  <mergeCells count="2">
    <mergeCell ref="A1:H1"/>
    <mergeCell ref="A16:H1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06F4-7E31-4045-A3C7-49A80BCFDD42}">
  <dimension ref="A1:D7"/>
  <sheetViews>
    <sheetView workbookViewId="0">
      <selection activeCell="C6" sqref="C6"/>
    </sheetView>
  </sheetViews>
  <sheetFormatPr defaultRowHeight="14.25" x14ac:dyDescent="0.2"/>
  <cols>
    <col min="1" max="4" width="23.375" customWidth="1"/>
  </cols>
  <sheetData>
    <row r="1" spans="1:4" ht="38.25" customHeight="1" x14ac:dyDescent="0.2">
      <c r="A1" s="30" t="s">
        <v>43</v>
      </c>
      <c r="B1" s="30"/>
      <c r="C1" s="30"/>
      <c r="D1" s="30"/>
    </row>
    <row r="2" spans="1:4" ht="24.95" customHeight="1" x14ac:dyDescent="0.2">
      <c r="A2" s="2" t="s">
        <v>0</v>
      </c>
      <c r="B2" s="3" t="s">
        <v>20</v>
      </c>
      <c r="C2" s="4" t="s">
        <v>11</v>
      </c>
      <c r="D2" s="3" t="s">
        <v>7</v>
      </c>
    </row>
    <row r="3" spans="1:4" ht="24.95" customHeight="1" x14ac:dyDescent="0.2">
      <c r="A3" s="18">
        <v>1</v>
      </c>
      <c r="B3" s="21" t="s">
        <v>8</v>
      </c>
      <c r="C3" s="18">
        <v>3500</v>
      </c>
      <c r="D3" s="18">
        <v>3500</v>
      </c>
    </row>
    <row r="4" spans="1:4" ht="24.95" customHeight="1" x14ac:dyDescent="0.2">
      <c r="A4" s="18">
        <v>2</v>
      </c>
      <c r="B4" s="21" t="s">
        <v>10</v>
      </c>
      <c r="C4" s="18">
        <v>3900</v>
      </c>
      <c r="D4" s="18">
        <v>3900</v>
      </c>
    </row>
    <row r="5" spans="1:4" ht="24.95" customHeight="1" x14ac:dyDescent="0.2">
      <c r="A5" s="18">
        <v>3</v>
      </c>
      <c r="B5" s="21" t="s">
        <v>9</v>
      </c>
      <c r="C5" s="18">
        <v>3900</v>
      </c>
      <c r="D5" s="18">
        <v>3900</v>
      </c>
    </row>
    <row r="6" spans="1:4" ht="24.95" customHeight="1" x14ac:dyDescent="0.2">
      <c r="A6" s="19">
        <v>4</v>
      </c>
      <c r="B6" s="21" t="s">
        <v>32</v>
      </c>
      <c r="C6" s="18">
        <v>3900</v>
      </c>
      <c r="D6" s="18">
        <v>3900</v>
      </c>
    </row>
    <row r="7" spans="1:4" ht="27.75" customHeight="1" x14ac:dyDescent="0.2">
      <c r="A7" s="31" t="s">
        <v>84</v>
      </c>
      <c r="B7" s="31"/>
      <c r="C7" s="31"/>
      <c r="D7" s="31"/>
    </row>
  </sheetData>
  <sheetProtection algorithmName="SHA-512" hashValue="65/mloXIamC7L6cXj3JlhrDrDMxgHm/N5Zr5KkBRMAPqsmWp5rpLHQF4JmdNUvhOVjxutk5KUw0dgyhSQ+nGNA==" saltValue="mGTH1eUNSJdyhdObq+OjOQ==" spinCount="100000" sheet="1" objects="1" scenarios="1"/>
  <mergeCells count="2">
    <mergeCell ref="A1:D1"/>
    <mergeCell ref="A7:D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新生</vt:lpstr>
      <vt:lpstr>本科</vt:lpstr>
      <vt:lpstr>五年一贯制（20级新生）</vt:lpstr>
      <vt:lpstr>转段（20级新生）</vt:lpstr>
      <vt:lpstr>转段（20级特教）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L.my</dc:creator>
  <cp:lastModifiedBy>L.my</cp:lastModifiedBy>
  <dcterms:created xsi:type="dcterms:W3CDTF">2020-07-28T02:26:39Z</dcterms:created>
  <dcterms:modified xsi:type="dcterms:W3CDTF">2020-09-07T02:42:38Z</dcterms:modified>
</cp:coreProperties>
</file>